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0"/>
  </bookViews>
  <sheets>
    <sheet name="Main return" sheetId="1" r:id="rId1"/>
    <sheet name="Sheet2" sheetId="2" r:id="rId2"/>
    <sheet name="Sheet3" sheetId="3" r:id="rId3"/>
  </sheets>
  <definedNames>
    <definedName name="_xlnm.Print_Area" localSheetId="0">'Main return'!$A$1:$F$486</definedName>
  </definedNames>
  <calcPr fullCalcOnLoad="1"/>
</workbook>
</file>

<file path=xl/sharedStrings.xml><?xml version="1.0" encoding="utf-8"?>
<sst xmlns="http://schemas.openxmlformats.org/spreadsheetml/2006/main" count="1277" uniqueCount="598">
  <si>
    <t>SECTION 5: BUILDINGS, SECURITY &amp; ENVIRONMENT</t>
  </si>
  <si>
    <t xml:space="preserve">Please make a separate return to this part of the questionnaire for each site on which you provide public access or store archives.  Please state what percentage of the records you hold are stored in this building
</t>
  </si>
  <si>
    <t>Name of site:</t>
  </si>
  <si>
    <t>Percentage of records held in building:</t>
  </si>
  <si>
    <t>Please indicate the basis on which you occupy the building.  Where occupancy is not freehold, please state the remaining period of the lease</t>
  </si>
  <si>
    <t xml:space="preserve">(a) Freehold
(b) Leasehold
(c) Tenancy
(d) Licence
(e) Other
</t>
  </si>
  <si>
    <t>Remaining period and other comments</t>
  </si>
  <si>
    <t>(a) The building is shared with other unrelated services
(b) The building is shared with other related services (e.g. library, museum)
(c) The building is attached to others but is solely used for the purposes of the archive service including records management
(d) The building is freestanding and solely used for the purposes of the archive service including records management</t>
  </si>
  <si>
    <t>Hazard</t>
  </si>
  <si>
    <t>Risk calculation (Severity x Likelihood = Overall risk)</t>
  </si>
  <si>
    <t>Percentage of days with more than 1 degree variation</t>
  </si>
  <si>
    <t>Strongroom A (32%)
Strongroom B (40%)
Strongroom C (28%)
Totals (100%)</t>
  </si>
  <si>
    <t>14%
17%
23%</t>
  </si>
  <si>
    <t>4.48%
6.8%
6.44%
17.72%</t>
  </si>
  <si>
    <t>101B</t>
  </si>
  <si>
    <t xml:space="preserve">(a) The diurnal variation in temperature in our storage areas is almost always within the 1oC band of tolerance
(b) The diurnal variation in temperature in our storage areas is usually within the 1oC band of tolerance; but exceptional weather or mechanical failure may cause wider fluctuations
(c) The diurnal variation in temperature in our storage areas is effectively uncontrolled and is frequently greater than the recommended range
</t>
  </si>
  <si>
    <t>Answer either 102A or 102B</t>
  </si>
  <si>
    <t>102A</t>
  </si>
  <si>
    <t>Percentage of days outside preferred range</t>
  </si>
  <si>
    <t>Percentage of days x percentage of records</t>
  </si>
  <si>
    <t>102B</t>
  </si>
  <si>
    <t>(a) The relative humidity in our storage areas is generally stable around a fixed point within the preferred range
(b) The relative humidity in our storage areas is usually within the preferred range; but exceptional weather or mechanical failure may cause wider fluctuations
(c) The relative humidity in our storage areas is effectively uncontrolled and  frequently rises or falls beyond the preferred range</t>
  </si>
  <si>
    <t>Answer either 103A or 103B</t>
  </si>
  <si>
    <t>103A</t>
  </si>
  <si>
    <t>Percentage of days with more than 5% variation</t>
  </si>
  <si>
    <t>103B</t>
  </si>
  <si>
    <t>(a) The diurnal variation in relative humidity in our storage areas is almost always within the 5% band of tolerance
(b) The diurnal variation in relative humidity in our storage areas is usually within the 5% band of tolerance; but exceptional weather or mechanical failure may cause wider fluctuations
(c) The diurnal variation in relative humidity in our storage areas is effectively uncontrolled and is frequently greater than the recommended range</t>
  </si>
  <si>
    <t>(a) Photographs</t>
  </si>
  <si>
    <t>(b) Film</t>
  </si>
  <si>
    <t>(c) Sound recordings</t>
  </si>
  <si>
    <t xml:space="preserve">(d) Digital materials
</t>
  </si>
  <si>
    <t xml:space="preserve">(a) Yes; 65%
(b) No
(c) No
(d) No
</t>
  </si>
  <si>
    <t>Media and whether actively collected</t>
  </si>
  <si>
    <t>(a) Yes
(b) No
(c) Yes
(d) No</t>
  </si>
  <si>
    <t>1/2</t>
  </si>
  <si>
    <t>What approach do you adopt to selecting collections for cataloguing?  If you use a blend of different approaches, state the dominant approach as your answer, and use the comments field to list additional factors.  If you bring other factors than those listed into play, please state these in the comments field.</t>
  </si>
  <si>
    <t>Which of the statements in column D are true for your service?</t>
  </si>
  <si>
    <t>True/False</t>
  </si>
  <si>
    <t>(a) We maintain an authority file for local place names</t>
  </si>
  <si>
    <t>(b) We have a place name index in hard copy and/or electronic form that covers all our holdings</t>
  </si>
  <si>
    <t>(d) We have an incomplete place name index but it is no longer maintained</t>
  </si>
  <si>
    <t xml:space="preserve">(e) This office has never undertaken place name indexing.
</t>
  </si>
  <si>
    <t>(b) We have a subject index in hard copy and/or electronic form that covers all our holdings</t>
  </si>
  <si>
    <t>(c) We continue to maintain a subject index but it does not cover all our holdings</t>
  </si>
  <si>
    <t>(c) We continue to maintain a place name index but it does not cover all our holdings</t>
  </si>
  <si>
    <t>(d) We have an incomplete subject index but it is no longer maintained</t>
  </si>
  <si>
    <t xml:space="preserve">(e) This office has never undertaken subject indexing.
</t>
  </si>
  <si>
    <t>What percentage of your catalogues are now available online in fully searchable form, either through your own website or through a national network (e.g. A2A)?  Please use the comments field to explain the approach you are taking to getting more of your catalogues online</t>
  </si>
  <si>
    <t>Have copies of all new and replacement catalogues produced in the last twelve months been supplied to the National Register of Archives?</t>
  </si>
  <si>
    <t>(a) Our lists are now all online, and we supply a table showing the catalogue references of new or updated lists and their persistent URLs to the NRA at least annually
(b) All new and replacement lists have been sent electronically or in hard copy
(c) Selected lists have been sent to the National Register of Archives in the last 12 months
(d) No lists have been sent to the National Register of Archives in the last 12 months</t>
  </si>
  <si>
    <t>The service has varying levels of contact with major depositors of all types.  Some are in regular contact and actively manage their collections, while there are others who we have had no dealings with for many years.</t>
  </si>
  <si>
    <t>Does the service have standard terms and conditions for the deposit of records on loan or a template setting out matters to be agreed with the depositor?  If so, do these accord with current TNA guidance?</t>
  </si>
  <si>
    <t xml:space="preserve">(a) The service has a single manager with responsibility for access services
</t>
  </si>
  <si>
    <t>(b) The chief archivist and the manager responsible for access services are identified at all user contact points</t>
  </si>
  <si>
    <t>(c) Frontline staff are readily identifiable to customers (e.g. by the wearing of name or staff badges)</t>
  </si>
  <si>
    <t>x/7</t>
  </si>
  <si>
    <t xml:space="preserve">(d) As a very small service within a larger institution (a) and (b) above are unnecessary.
</t>
  </si>
  <si>
    <t>For how many hours per week is the service open to the public?</t>
  </si>
  <si>
    <t>(a) Arrangements are in place to ensure that the fire brigade are familiar with the layout, contents and purpose of the building</t>
  </si>
  <si>
    <t>(b) The fire officer has expressed himself satisfied with fire precautions in the building</t>
  </si>
  <si>
    <t>(c) All parts of the building are equipped with smoke alarms</t>
  </si>
  <si>
    <t>(d) The smoke alarms are linked to a 24-hour monitoring service or direct to the fire brigade</t>
  </si>
  <si>
    <t>(e) Smoke alarms are of the VESDA type</t>
  </si>
  <si>
    <t>(f) All archive storage areas are equipped with automatic fire extinguishing systems</t>
  </si>
  <si>
    <t>(g) All archive storage areas have 4-hour fire resistant doors, walls and ceilings</t>
  </si>
  <si>
    <t>(h) If there is an air conditioning system, it is equipped with dampers which operate automatically in the event of fire</t>
  </si>
  <si>
    <t>(i) All wiring in the building is flame retardant</t>
  </si>
  <si>
    <t>(c) Calculate what percentage (b) is of (a)</t>
  </si>
  <si>
    <t>Please indicate which of the following statements about processes for the acquisition of records are true for your service.  Comment on any innovative or notably successful measures you have undertaken recently.</t>
  </si>
  <si>
    <t>(b) We regularly undertake surveys of categories of records in our area</t>
  </si>
  <si>
    <t>(c) We regularly contact major depositors to solicit accruals of records</t>
  </si>
  <si>
    <t>(d) We routinely scan the local press for information that might lead us to records at risk or to organisations with significant records</t>
  </si>
  <si>
    <t>(a) We develop documentation strategies for major events and developments in our area.</t>
  </si>
  <si>
    <t xml:space="preserve">(e) We encourage information from users and members of the public about records.
</t>
  </si>
  <si>
    <t>Issues</t>
  </si>
  <si>
    <t xml:space="preserve">(a) Lack of staff capacity
(b) Lack of storage space
(c) Lack of funds for the purchase of documents
(d) Lack of management support for proactive acquisition
</t>
  </si>
  <si>
    <t>(a) Size of total archival holdings (in cubic metres)</t>
  </si>
  <si>
    <t>(b) Calculate size of cataloguing backlog (in cubic metres)</t>
  </si>
  <si>
    <t>(c) Estimated time in person-years to eliminate this backlog</t>
  </si>
  <si>
    <t>(a) State the size of your total archival holdings in cubic metres; (b) calculate the size of your cataloguing backlog by multiplying this figure by the percentage of records in categories (c) and (d) in your answer to Q.29; (c) State your current estimate of the number of person-years of full-time cataloguing work that would be required to eliminate this backlog.  Use the comments field to state whether this figure is an informed guess or based on a study such as Logjam.</t>
  </si>
  <si>
    <t>Basis for estimate in (c)</t>
  </si>
  <si>
    <t>Answer either 101A or 101B</t>
  </si>
  <si>
    <t>101A</t>
  </si>
  <si>
    <t>Percentage of records</t>
  </si>
  <si>
    <t>(b) High thermal inertia construction</t>
  </si>
  <si>
    <t>(c) Partial air conditioning or air handling</t>
  </si>
  <si>
    <t>(e) Central heating</t>
  </si>
  <si>
    <t>(f) None</t>
  </si>
  <si>
    <t>(d) Dehumidification</t>
  </si>
  <si>
    <t>(b) 62%
(d) 16%
(e) 36%</t>
  </si>
  <si>
    <t>No mould identified this year.</t>
  </si>
  <si>
    <t>2.22/3</t>
  </si>
  <si>
    <t>100A</t>
  </si>
  <si>
    <t>Storage area and percentage of records it holds</t>
  </si>
  <si>
    <t>Strongroom A (32%)</t>
  </si>
  <si>
    <t>Strongroom B (40%)</t>
  </si>
  <si>
    <t>Strongroom C (28%)</t>
  </si>
  <si>
    <t xml:space="preserve">Totals (100%)
</t>
  </si>
  <si>
    <t>100B</t>
  </si>
  <si>
    <t>Answer either 100A or 100B</t>
  </si>
  <si>
    <t xml:space="preserve">(a) Parchment repair
(b) Leafcasting
(c) Traditional paper repair
(d) Conservation of large maps
(e) Bookbinding
(f) Photographic conservation
(g) Exhibition mounting
(h) Making boxes and specialist enclosures
(i) Other (please specify)
</t>
  </si>
  <si>
    <t xml:space="preserve">We operate a system for recording conservation work that has been carried out
</t>
  </si>
  <si>
    <t xml:space="preserve">We operate a system for recording conservation work noted as being needed
</t>
  </si>
  <si>
    <t>Describe the programmes you are currently running either in-house or in partnership to make surrogate copies of documents for public use and for online delivery</t>
  </si>
  <si>
    <t>Assess the accrual space available to the archive service on the assumption that collections continue to grow at the same rate as the average of the last five years.</t>
  </si>
  <si>
    <t xml:space="preserve">(a) Already full or less than one year
(b) 1-3 years
(c) 3-5 years
(d) 5-10 years
(e) More than 10 years
</t>
  </si>
  <si>
    <t>What facilities do you provide to the public in your reading room, and is the space/quantity/quality of equipment available for each adequate to current demand?</t>
  </si>
  <si>
    <t>Facility</t>
  </si>
  <si>
    <t>Whether provided and whether adequate</t>
  </si>
  <si>
    <t>(a) Space for consulting documents</t>
  </si>
  <si>
    <t>(b) Dedicated space for consulting maps/outsize documents</t>
  </si>
  <si>
    <t>(c) Microfilm and microfiche readers</t>
  </si>
  <si>
    <t>(d) Access to the Internet or other digital resources</t>
  </si>
  <si>
    <t>(e) Viewing/listening facilities for film and sound recordings</t>
  </si>
  <si>
    <t xml:space="preserve">(f) Equipment designed or adapted for users with disabilities
</t>
  </si>
  <si>
    <t>1A</t>
  </si>
  <si>
    <t>Name of service</t>
  </si>
  <si>
    <t>Q No</t>
  </si>
  <si>
    <t>Question</t>
  </si>
  <si>
    <t>Answer</t>
  </si>
  <si>
    <t>1B</t>
  </si>
  <si>
    <t>Name of person completing the return</t>
  </si>
  <si>
    <t>1C</t>
  </si>
  <si>
    <t>Address for correspondence</t>
  </si>
  <si>
    <t>1D</t>
  </si>
  <si>
    <t>Telephone number</t>
  </si>
  <si>
    <t>1E</t>
  </si>
  <si>
    <t>E-mail address</t>
  </si>
  <si>
    <t>Authority</t>
  </si>
  <si>
    <t>Comments</t>
  </si>
  <si>
    <t>Score</t>
  </si>
  <si>
    <t>(a) Yes
(b) No</t>
  </si>
  <si>
    <t>(a) Yes, budget covers all areas
(b) Yes, but budget covers only some areas
(c) No, but has clear influence on budget
(d) No, and has limited influence on budget</t>
  </si>
  <si>
    <t>Options</t>
  </si>
  <si>
    <t>Comment on any special factors affecting your answer</t>
  </si>
  <si>
    <t xml:space="preserve">(a) More than 3% higher
(b) Less than 3% higher
(c) The same
(d) Less than 3% lower
(e) Between 3% and 10% lower
(f) More than 10% lower
</t>
  </si>
  <si>
    <t xml:space="preserve">(a) More than 10% higher
(b) Less than 10% higher
(c) The same
(d) Less than 10% lower
(e) More than 10% lower
</t>
  </si>
  <si>
    <t>x/5</t>
  </si>
  <si>
    <t>x/6</t>
  </si>
  <si>
    <t>x/3</t>
  </si>
  <si>
    <t>Is the service currently accredited in any of the following ways, and if so, when does the accreditation expire?</t>
  </si>
  <si>
    <t>Answer (and date of expiry)</t>
  </si>
  <si>
    <t>Comment on what you see as the strengths and weaknesses of staff training</t>
  </si>
  <si>
    <t>Answer (A, B, C or D)</t>
  </si>
  <si>
    <t>Archives service</t>
  </si>
  <si>
    <t>Records Management</t>
  </si>
  <si>
    <t>Corporate lead on Data Protection</t>
  </si>
  <si>
    <t>Corporate lead on Freedom of Information</t>
  </si>
  <si>
    <t>Electronic Records Management</t>
  </si>
  <si>
    <t>Digital Preservation</t>
  </si>
  <si>
    <t>Photographic collections</t>
  </si>
  <si>
    <t>Local Studies Library</t>
  </si>
  <si>
    <t>Outreach/audience development work</t>
  </si>
  <si>
    <t>Conservation of archives</t>
  </si>
  <si>
    <t>Activity areas</t>
  </si>
  <si>
    <t>Actions planned</t>
  </si>
  <si>
    <t>General service management, including fundraising</t>
  </si>
  <si>
    <t>Buildings and security</t>
  </si>
  <si>
    <t>Environmental control and preservation</t>
  </si>
  <si>
    <t>Conservation</t>
  </si>
  <si>
    <t>Acquisitions/collection development</t>
  </si>
  <si>
    <t>Cataloguing</t>
  </si>
  <si>
    <t>Searchroom and other onsite public services</t>
  </si>
  <si>
    <t>Digitisation and other online services</t>
  </si>
  <si>
    <t>Educational activities</t>
  </si>
  <si>
    <t>x/8</t>
  </si>
  <si>
    <t>x/10</t>
  </si>
  <si>
    <t xml:space="preserve">Other activities
</t>
  </si>
  <si>
    <t>Agreed objective</t>
  </si>
  <si>
    <t>Whether achieved and completed on time</t>
  </si>
  <si>
    <t>Comment on reasons for variations between what was planned and what was achieved</t>
  </si>
  <si>
    <t>Policy area</t>
  </si>
  <si>
    <t>Date of document</t>
  </si>
  <si>
    <t>Status and comments</t>
  </si>
  <si>
    <t>Collection development policy</t>
  </si>
  <si>
    <t>Access policy</t>
  </si>
  <si>
    <t>Security policy</t>
  </si>
  <si>
    <t>Volunteering policy</t>
  </si>
  <si>
    <t>Disaster control or business recovery plan</t>
  </si>
  <si>
    <t>Digital preservation policy</t>
  </si>
  <si>
    <t>Outreach or audience development policy</t>
  </si>
  <si>
    <t>Policy on use of archives by the media</t>
  </si>
  <si>
    <t>Appraisal of documents policy</t>
  </si>
  <si>
    <t>Fundraising strategy</t>
  </si>
  <si>
    <t>Business development policy</t>
  </si>
  <si>
    <t>Carbon strategy</t>
  </si>
  <si>
    <t>Cataloguing standards</t>
  </si>
  <si>
    <t>Example answer</t>
  </si>
  <si>
    <t>Staff training or CPD policy</t>
  </si>
  <si>
    <t>More lists were unsuitable for OCR than expected and had to be rekeyed into CALM, resulting in delays to project.</t>
  </si>
  <si>
    <t>Example entry</t>
  </si>
  <si>
    <t>Included in published corporate environmental impact strategy.</t>
  </si>
  <si>
    <t>Preservation or conservation policy</t>
  </si>
  <si>
    <t>x/20</t>
  </si>
  <si>
    <t>Please give up to six examples of ways in which you have used your framework of policies and strategies during the last twelve months.</t>
  </si>
  <si>
    <t>Strategy implemented</t>
  </si>
  <si>
    <t>Describe actions undertaken</t>
  </si>
  <si>
    <t>(a) Disaster control policy</t>
  </si>
  <si>
    <t>(b) Collection development policy</t>
  </si>
  <si>
    <t>In accordance with our collection development policy we commenced a survey of record-keeping in non-Christian faith groups and minor Christian denominations.</t>
  </si>
  <si>
    <t>We participated in a joint bid with other offices in the Anglian region for funds to digitise our collection of probate records.  The outcome is awaited.</t>
  </si>
  <si>
    <t>3/6</t>
  </si>
  <si>
    <t>(c) Fundraising strategy and Access Policy</t>
  </si>
  <si>
    <t>4/6</t>
  </si>
  <si>
    <t>Max score</t>
  </si>
  <si>
    <t>Actual score</t>
  </si>
  <si>
    <t>Section Max</t>
  </si>
  <si>
    <t>Section Actual</t>
  </si>
  <si>
    <t xml:space="preserve">Are all new users identified and routinely provided with information and assistance to understand the archive service’s procedures and help their research?
</t>
  </si>
  <si>
    <t>(a) Children are welcome as users in the searchroom, but we do not make any separate provision for educational services at present.</t>
  </si>
  <si>
    <t>(c) On average, less than 1 f.t.e. post is devoted to educational work using archives.</t>
  </si>
  <si>
    <t>(d) On average, at least 1 f.t.e. post is devoted to educational work using archives</t>
  </si>
  <si>
    <t xml:space="preserve">(e) At least one of the staff involved in providing our educational service has an educational qualification.
</t>
  </si>
  <si>
    <t>Does the service publish promotional information about the service in the following formats?</t>
  </si>
  <si>
    <t xml:space="preserve">(a) Leaflets
(b) Posters
(c) Internet
(d) Other (please specify)
</t>
  </si>
  <si>
    <t>Is hard copy promotional literature widely distributed through any of the following methods?</t>
  </si>
  <si>
    <t xml:space="preserve">(a) Local libraries and museums
(b) Tourist information centres
(c) Leaflet distribution agencies
(d) Other (please specify)
</t>
  </si>
  <si>
    <t>56A</t>
  </si>
  <si>
    <t>Does your service provide a bilingual service?</t>
  </si>
  <si>
    <t>(a) No
(b) In the searchroom
(c) For telephone enquiries
(d) For written enquiries
(e) We can catalogue material in both English and Welsh</t>
  </si>
  <si>
    <t>(a) Speed of reply to correspondence</t>
  </si>
  <si>
    <t>(b) Speed of reply to telephone calls or proportion answered within x rings</t>
  </si>
  <si>
    <t>(c) Delivery time for supply of copies</t>
  </si>
  <si>
    <t>(d) Delivery time for documents in the searchroom</t>
  </si>
  <si>
    <t>(e) Performance indicators for other aspects of the service</t>
  </si>
  <si>
    <t>Whether set and met</t>
  </si>
  <si>
    <t>Our service has four published targets: to respond fully to 95% of written enquiries within 20 working days (achieved 98%); to produce 95% of documents stored on site in the searchroom within 20 minutes (achieved 86%); to issue receipts for all new accessions within 15 working days (achieved 92%); and to produce 95% of copies of documents that are requested within 15 working days (achieved only 78% because of extended sickness absence of our reprographics assistant during year).</t>
  </si>
  <si>
    <t>(a) Yes; met
(b) No
(c) Yes; not met
(d) Yes; not met
(e) Yes; not met</t>
  </si>
  <si>
    <t>58A</t>
  </si>
  <si>
    <t>58B</t>
  </si>
  <si>
    <t xml:space="preserve">(a) More than 10% up
(b) Between 5% and 10% up (including 10% exactly)
(c) Between 0% and 5% up (including 5% exactly)
(d) Between 0% and 5% down (including 5% exactly)
(e) Between 5% and 10% down (including 10% exactly)
(f) More than 10% down
</t>
  </si>
  <si>
    <t>60A</t>
  </si>
  <si>
    <t>60B</t>
  </si>
  <si>
    <t xml:space="preserve">What is the (formal or informal) target time for delivery of records stored in outstores </t>
  </si>
  <si>
    <t xml:space="preserve">60C </t>
  </si>
  <si>
    <t xml:space="preserve">What proportion of deliveries meet the target time?  </t>
  </si>
  <si>
    <t>60D</t>
  </si>
  <si>
    <t>What is the evidence for your answer to Q60C?</t>
  </si>
  <si>
    <t xml:space="preserve">(a) Measured response times
(b) Sample data
(c) Informal estimate
</t>
  </si>
  <si>
    <t>61A</t>
  </si>
  <si>
    <t>What is the target delivery time for the provision of photocopies ordered by post (from receipt of order to posting of copies)?</t>
  </si>
  <si>
    <t xml:space="preserve">(a) More than 20 working days
(b) 11-20 working days
(c) 6-10 working days
(d) 1-5 working days
(e) Same day service
</t>
  </si>
  <si>
    <t>61B</t>
  </si>
  <si>
    <t>61C</t>
  </si>
  <si>
    <t>62A</t>
  </si>
  <si>
    <t xml:space="preserve">What is the target response time for answering written enquiries? </t>
  </si>
  <si>
    <t>62B</t>
  </si>
  <si>
    <t>What proportion of enquiries are answered within the target time?</t>
  </si>
  <si>
    <t>62C</t>
  </si>
  <si>
    <t>What is the evidence for your answer to Q62B?</t>
  </si>
  <si>
    <t>What is the evidence for your answer to Q61B?</t>
  </si>
  <si>
    <t>(a) Usage increased by more than 100%
(b) Usage increased by 50-100%
(c) Usage increased by 20-50%
(d) Usage increased by less than 20%
(e) Usage decreased by less than 20%
(f) Usage decreased by more than 20%
(g) Information not available</t>
  </si>
  <si>
    <t>8/10</t>
  </si>
  <si>
    <t>64A</t>
  </si>
  <si>
    <t>64B</t>
  </si>
  <si>
    <t xml:space="preserve">(a) Over 98%
(b) 95-98%
(c) 92-95%
(d) 89-92%
(e) Below 89%
</t>
  </si>
  <si>
    <t>If so, please indicate the overall level of satisfaction expressed in the most recent such survey.  State the sample size in the comments field.</t>
  </si>
  <si>
    <t>SECTION 4: PRESERVATION AND CONSERVATION</t>
  </si>
  <si>
    <t>SECTION 3: ACCESS AND THE USER EXPERIENCE</t>
  </si>
  <si>
    <t>(a) The shelving in the storage areas is entirely of metal construction</t>
  </si>
  <si>
    <t>(b) The shelving in the storage areas is free of buckling, twisting, corrosion or other signs of deterioration</t>
  </si>
  <si>
    <t>(c) Any mobile shelving is in full working order and can be operated without undue physical effort</t>
  </si>
  <si>
    <t>(d) Access aids appropriate to the shelving (e.g. ladders or kick-stools) are provided that meet health and safety requirements</t>
  </si>
  <si>
    <t xml:space="preserve">(e) Items are not stacked on the floor or tables, or stored on shelves in an overcrowded way </t>
  </si>
  <si>
    <t>(f) Large rolled and flat items (e.g. rolled maps) are fully supported and do not project into corridors</t>
  </si>
  <si>
    <t>(g) There is insufficient specialised storage equipment for outsize materials</t>
  </si>
  <si>
    <t>(h) The service is using mobile shelving units which are no longer in full working order</t>
  </si>
  <si>
    <t xml:space="preserve">(a) All records have secondary protection appropriate to their format
(b) Most records are boxed, but some volumes and outsize items are unprotected
(c) Most records are boxed, but outsize items and bound volumes are generally loose on the shelves
(d) Some unbound manuscripts are stored loose on shelves
(e) Some records are boxed but much material is stored loose on shelves
</t>
  </si>
  <si>
    <t xml:space="preserve">(a) Storage areas are cleaned regularly, including the dusting of boxes and shelves
(b) Cleaning is thorough but irregular
(c) Cleaning is regular but does not include the dusting of boxes and shelves
(d) Cleaning is limited and irregular
(e) No cleaning is undertaken in storage areas
</t>
  </si>
  <si>
    <t>(a) Incoming material is inspected for pest infection and treated if necessary before being placed in storage areas</t>
  </si>
  <si>
    <t>(b) Incoming material is inspected for mould and any mould deposits are cleaned off before the records are placed in storage areas</t>
  </si>
  <si>
    <t xml:space="preserve">(c) Records are routinely cleaned before being placed in storage areas
</t>
  </si>
  <si>
    <t>78A</t>
  </si>
  <si>
    <t>78B</t>
  </si>
  <si>
    <t xml:space="preserve">Has the service undertaken a survey of preservation assessment needs in the last few years using the NPO (National Preservation Office) methodology or a similar approach?
</t>
  </si>
  <si>
    <t xml:space="preserve">If yes, what measures does the service intend to undertake as a result of this assessment?
</t>
  </si>
  <si>
    <t>(a) We have used the NPO methodology
(b) We have used an alternative approach (please specify)
(c) No</t>
  </si>
  <si>
    <t>(b) All staff receive training in disaster response</t>
  </si>
  <si>
    <t>(c) Cataloguing and searchroom staff receive training in identifying conservation problems and routinely record work required to items passing through their hands</t>
  </si>
  <si>
    <t>(d) Readers receive written guidance on the safe handling of documents on their first visit</t>
  </si>
  <si>
    <t>(a) Appropriate equipment is available to ensure the safe handling of documents in the searchroom (e.g. map weights, book supports)</t>
  </si>
  <si>
    <t>(b) Reading room staff take an active role in assisting readers in the safe handling of documents</t>
  </si>
  <si>
    <t>(a) 35 cubic metres
(b) 20 cubic metres
(c) 57%</t>
  </si>
  <si>
    <t>The number of accessions per year has risen steadily from 250 per annum in 1995 to 400 per annum in 2007, and the volume of material received has also risen, albeit rather less sharply.  It has not proved possible to keep pace with this growing influx of material with static resources for cataloguing.  In 2003, two additional permanent posts were secured for cataloguing through budget growth, but these were both lost as a result of budget reductions in 2007. We take every opportunity of seeking external funding for cataloguing work, and have had three large projects in the last two years. This has had a significant impact on slowing the growth of the backlog, but we have not yet begun to reduce it.</t>
  </si>
  <si>
    <t>1/3</t>
  </si>
  <si>
    <t>(a) 1,030 cubic metres
(b) 25% (257.5 cubic metres
(c) 39 person-years</t>
  </si>
  <si>
    <t>(j) The power supply to all archive storage areas is isolated at night</t>
  </si>
  <si>
    <t>(k) There are works recommended by the fire officer which have not yet been carried out</t>
  </si>
  <si>
    <t xml:space="preserve">(m) The smoke alarm system is not monitored continuously
</t>
  </si>
  <si>
    <t>(a) None of the storage areas for archives have water or other liquid-bearing pipes passing through or immediately above them.</t>
  </si>
  <si>
    <t>(b) The storage areas for archives are equipped with water sensors or alarms, or these are unnecessary because of other measures</t>
  </si>
  <si>
    <t>(c) The storage areas for archives are equipped with emergency drainage to cope with water arising from flooding or fire extinguishing</t>
  </si>
  <si>
    <t>x/9</t>
  </si>
  <si>
    <t xml:space="preserve">(d) There have been significant incidents of water penetration into storage areas within the last year.
</t>
  </si>
  <si>
    <t>(a) The whole of the building is protected by intruder alarms</t>
  </si>
  <si>
    <t>(b) The intruder alarm system is monitored 24 hours a day by the police or a security company</t>
  </si>
  <si>
    <t>(c) The building has recorded external CCTV coverage</t>
  </si>
  <si>
    <t>(d) The building has recorded internal CCTV coverage</t>
  </si>
  <si>
    <t xml:space="preserve">(e) The archives searchroom has recorded CCTV coverage
</t>
  </si>
  <si>
    <t>(a) Proof of identity or reader's ticket requred for access
(b) Lockers for personal belongings
(c) Continuous invigilation
(d) Good sightlines for staff in searchroom
(e) Panic button
(f) Remote door control
(g) CCTV
(h) Document weighing machine
(i) Counting documents in and out
(j) Others (please specify)</t>
  </si>
  <si>
    <t>What arrangements are made for the monitoring of temperature and relative humidity in the archive storage areas?</t>
  </si>
  <si>
    <t xml:space="preserve">(a) Continuous monitoring by electronic systems
(b) Continuous monitoring by thermohygrographs
(c) Spot monitoring using portable monitoring equipment
(d) No routine monitoring is undertaken
</t>
  </si>
  <si>
    <t>(a) Full air conditioning</t>
  </si>
  <si>
    <t>Type of control</t>
  </si>
  <si>
    <t>7A</t>
  </si>
  <si>
    <t>7B</t>
  </si>
  <si>
    <t xml:space="preserve">Example answer
</t>
  </si>
  <si>
    <t xml:space="preserve">(a) Yes
(b) No
</t>
  </si>
  <si>
    <t>(a) Yes</t>
  </si>
  <si>
    <t xml:space="preserve">(i) There is no distinct budget for staff learning and development below departmental level
(j) Opportunities for attending external training courses are limited as much by service delivery constraints as by lack of funds
</t>
  </si>
  <si>
    <t>Access to surrogate copies of archives</t>
  </si>
  <si>
    <t>15A</t>
  </si>
  <si>
    <t>15B</t>
  </si>
  <si>
    <t>4/4</t>
  </si>
  <si>
    <t xml:space="preserve">(a) Full ISAD(G)
(b) Mandatory elements of ISAD(G)
(c) An in-house standard, broadly similar to the mandatory elements of ISAD(G)
(d) Cataloguing is not standards-based
</t>
  </si>
  <si>
    <t>Categories</t>
  </si>
  <si>
    <t>(a) Fully catalogued in accordance with at least the mandatory elements of ISAD(G)</t>
  </si>
  <si>
    <t>(b) Fully catalogued but to a lower standard than ISAD(G)</t>
  </si>
  <si>
    <t>(c) Box-listed or roughly-listed material, or collections for which only collection-level descriptions exist</t>
  </si>
  <si>
    <t xml:space="preserve">(d) Completely unlisted collections
</t>
  </si>
  <si>
    <t>Category</t>
  </si>
  <si>
    <t>(b)</t>
  </si>
  <si>
    <t xml:space="preserve">(a) Yes; adequate
(b) Yes; not adequate
(c) Yes; adequate
(d) Yes; adequate
(e) No
(f) Yes; adequate
</t>
  </si>
  <si>
    <t>7/9</t>
  </si>
  <si>
    <t>Searchroom facilities are generally reasonable but we lack sufficient space and large tables for maps and other outsize documents.  We do not actively collect film and have no equipment for showing/playing film or sound recordings.</t>
  </si>
  <si>
    <t>(a) Exhibition space</t>
  </si>
  <si>
    <t>(b) Meeting room*</t>
  </si>
  <si>
    <t>(c) Separate room for visiting parties*</t>
  </si>
  <si>
    <t>(f) Lecture theatre*</t>
  </si>
  <si>
    <t>(d) Common room for public use*</t>
  </si>
  <si>
    <t>(e) Restaurant or coffee bar facility*</t>
  </si>
  <si>
    <t xml:space="preserve">(g) Toilets
</t>
  </si>
  <si>
    <t>(a) Document reception and isolation</t>
  </si>
  <si>
    <t>(b) Conservation</t>
  </si>
  <si>
    <t>(c) Digitisation</t>
  </si>
  <si>
    <t>(d) Cataloguing</t>
  </si>
  <si>
    <t>(e) Private meetings</t>
  </si>
  <si>
    <t>Activity</t>
  </si>
  <si>
    <t xml:space="preserve">(f) Staff common room and kitchen
</t>
  </si>
  <si>
    <t>109A</t>
  </si>
  <si>
    <t>Assess the accessibility of the service to members of the public arriving by rail</t>
  </si>
  <si>
    <t>(a) No service available
(b) Poor – station is distant and/or services infrequent
(c) Fair – station is distant but services frequent or station close by but services infrequent
(d) Good – station is nearby and services frequent</t>
  </si>
  <si>
    <t>109B</t>
  </si>
  <si>
    <t>109C</t>
  </si>
  <si>
    <t>(a) No parking is available within a reasonable distance
(b) Poor – nearest car park is distant and expensive
(c) Fair – nearest car park is close by but expensive
(d) Good – car park onsite or adjacent and free or inexpensive</t>
  </si>
  <si>
    <t>Assess the accessibility of the service to members of the public arriving by car. Use the comments field to state whether, in the circumstances of your service, is it appropriate for access by private car to be assessed.</t>
  </si>
  <si>
    <t>(a) Fire &amp; arson (standard severity 5)
(b) River or sea flooding (standard severity 4)
(c) Vandalism and crime (standard severity 2)
(d) Subsidence (standard severity 2)
(e) Explosion or terrorist attack (standard severity 3)
(f) Wind and storm damage (standard severity 3)</t>
  </si>
  <si>
    <t>(a) 3x2=6
(b) 4x2=8
(c) 2x2=4
(d) 2x0=0
(e) 3x1=3
(f) 3x3=9</t>
  </si>
  <si>
    <t>We have an automatic quenching system in all storage areas so have reduced severity rating for fire from 5 to 3.  We have accepted standard severity rating for other risks.  There is no issue with subsidence in the locality. There are no special risk factors for explosion or terrorism.  Wind and storm damage is more likely as we are on top of a low hill and there are big trees adjacent to one end of the building.</t>
  </si>
  <si>
    <t>7/12</t>
  </si>
  <si>
    <t>How many incidents of vandalism or other crime has the building suffered in the last year?</t>
  </si>
  <si>
    <t xml:space="preserve">(a) None
(b) 1-2
(c) 2-5
(d) 5-8
(e) More than 8
</t>
  </si>
  <si>
    <t>92A</t>
  </si>
  <si>
    <t>(a) Design unfit for purpose
(b) Design below reasonable expectations
(c) Design meets essential requirements
(d) Design fully meets requirements</t>
  </si>
  <si>
    <t>Design</t>
  </si>
  <si>
    <t>Condition</t>
  </si>
  <si>
    <t>Answer and comments</t>
  </si>
  <si>
    <t>(e) Dysfunctional due to condition
(f) In poor condition; maintenance urgent
(g) Fair to good conditon
(h) Excellent condition</t>
  </si>
  <si>
    <t>Roofing and guttering</t>
  </si>
  <si>
    <t>92B</t>
  </si>
  <si>
    <t>Walls, doors and windows</t>
  </si>
  <si>
    <t>92C</t>
  </si>
  <si>
    <t>Floors and floor loadings</t>
  </si>
  <si>
    <t>92D</t>
  </si>
  <si>
    <t>Plumbing and drainage</t>
  </si>
  <si>
    <t>92E</t>
  </si>
  <si>
    <t>Example answer for roofing and guttering</t>
  </si>
  <si>
    <t>2/4</t>
  </si>
  <si>
    <t xml:space="preserve">(b) and (g)
</t>
  </si>
  <si>
    <t xml:space="preserve">(a) The building is well maintained
(b) The building is generally adequately maintained
(c) Maintenance is barely adequate to prevent significant deterioration
(d) The building is deteriorating
(e) The building is in poor condition as a result of lack of maintenance
</t>
  </si>
  <si>
    <t xml:space="preserve">(a) Up to 20 hours per week (including 20 exactly)
(b) 20-30 hours per week (including 30 exactly)
(c) 30-40 hours per week (including 40 exactly)
(d) 40-50 hours per week (including 50 exactly)
(e) More than 50 hours per week
</t>
  </si>
  <si>
    <t>For how many hours per week is the service open to the public outside normal office hours (Monday-Friday, 9.00-5.00)?</t>
  </si>
  <si>
    <t xml:space="preserve">(a) None
(b) Up to 3 hours per week (including 3 exactly)
(c) Between 3 and 6 hours per week (including 6 exactly)
(d) Between 6 and 10 hours per week (including 10 exactly)
(e) More than 10 hours per week
</t>
  </si>
  <si>
    <t>Does the service ensure that users are aware of their responsibilities for helping to ensure the preservation of archives, and for acceptable standards of behaviour to staff and other users?</t>
  </si>
  <si>
    <t>The searchroom rules and guidance on the safe handling of documents are prominently displayed in the searchroom.  It is made clear to users when they register that by signing the attendance book on each visit they agree to abide by the searchroom rules.  In addition, staff invigilate the searchroom carefully, and offer advice and guidance to users as necessary on handling and other matters.</t>
  </si>
  <si>
    <t>(a) We do not need to operate a booking system for any searchroom facilities as we have adequate space for all foreseeable demand</t>
  </si>
  <si>
    <t>(c) Readers do not need to book a seat in the reading room but must reserve more specialist equipment (eg Internet access, film or sound equipment)</t>
  </si>
  <si>
    <t>(d) Readers do not need to book a seat in the reading room but must reserve any equipment they wish to use (eg microfiche readers)</t>
  </si>
  <si>
    <t>(b) We occasionally experience pressure on space and readers may book a seat and/or equipment in advance if they wish but we do not require this</t>
  </si>
  <si>
    <t xml:space="preserve">(e) All readers must book a seat in the reading room in advance
</t>
  </si>
  <si>
    <t>(a) Both
(b) Either online or in hard copy
(c) Neither</t>
  </si>
  <si>
    <t xml:space="preserve">Does the service publish details and price-lists for its copying services in hard copy or online?
</t>
  </si>
  <si>
    <t>What proportion of the public catalogue entries have been amended to reflect the requirements of the Freedom of Information Act 2000 and the Environmental Information Regulations 2004?</t>
  </si>
  <si>
    <t>(a) 100%
(b) 60-100%
(c) 30-60%
(d) 1-30%
(e) None
(f) Restrictions on access are not noted in the catalogue.</t>
  </si>
  <si>
    <t>Corrections required</t>
  </si>
  <si>
    <t xml:space="preserve">SECTION 2: DOCUMENTATION OF COLLECTIONS
</t>
  </si>
  <si>
    <t xml:space="preserve">SECTION 1: GOVERNANCE AND RESOURCES
</t>
  </si>
  <si>
    <r>
      <t xml:space="preserve">(a) The service has formally subscribed to The National Archives </t>
    </r>
    <r>
      <rPr>
        <i/>
        <sz val="10"/>
        <rFont val="Arial"/>
        <family val="2"/>
      </rPr>
      <t xml:space="preserve">Standard for Record Repositories </t>
    </r>
    <r>
      <rPr>
        <sz val="10"/>
        <rFont val="Arial"/>
        <family val="2"/>
      </rPr>
      <t>or the predecessor HMC Standard</t>
    </r>
  </si>
  <si>
    <r>
      <t xml:space="preserve">(b) The service has been approved by The National Archives as meeting the requirements of the </t>
    </r>
    <r>
      <rPr>
        <i/>
        <sz val="10"/>
        <rFont val="Arial"/>
        <family val="2"/>
      </rPr>
      <t>Standard for Record Repositories</t>
    </r>
    <r>
      <rPr>
        <sz val="10"/>
        <rFont val="Arial"/>
        <family val="2"/>
      </rPr>
      <t xml:space="preserve"> in all important respects</t>
    </r>
  </si>
  <si>
    <t>6/12</t>
  </si>
  <si>
    <t>Accessions records are generally good from the creation of the Barchester City Archives until 1950, although some registers of minor gifts for this period were unfortunately destroyed in the 1960s. After 1950, the practice of keeping registers of gifts, loans and purchases was abandoned and we are dependent upon the (rather hit and miss) survival of correspondence about acquisitions for a knowledge of their provenance or the terms on which they were received.  The filing of accessions correspondence was regularised from 1984 and the keeping of an accessions register was resumed in 1989.  Fortunately, for much of the period between 1950 and 1984 the service was acutely short of expansion space, and the volume of material received in this period was much less than either earlier or later.</t>
  </si>
  <si>
    <t>C</t>
  </si>
  <si>
    <t>3/5</t>
  </si>
  <si>
    <t>This is a significant issue for us, as for many other services.  We have routinely sent copies of our Annual Report to major depositors, and these occasionally elicit a letter explaining a change of ownership, or a returned letter from the Post Office, which we can then follow up.  We cannot afford, however, to send copies of the report to all our known depositors, and we are dependent upon minor depositors keeping us in touch with changes of ownership (which some of them do).  In practice, if an owner deposited a collection of 12 deeds with us in 1948 and was never heard from again, we tend to regard the material as having been abandoned in our possession and thus now being owned by the County Council, but this would no doubt be open to legal challenge.</t>
  </si>
  <si>
    <t>B</t>
  </si>
  <si>
    <t>2/3</t>
  </si>
  <si>
    <t xml:space="preserve">We publish a comprehensive list of accessions every year, both in hard copy and (since 2003) online.  The Journal of the Borsetshire Antiquarian Society also publishes an annual summary of our accessions, and a number of the local history societies include information drawn from our list of accessions in their newsletters.  </t>
  </si>
  <si>
    <t>Yes</t>
  </si>
  <si>
    <t>2/2</t>
  </si>
  <si>
    <t>The Barsetshire Record Office adopted the mandatory elements of ISAD(G) in 1995, and has been using CALM since 2000.  Earlier cataloguing practice was in accordance with a house standard that offered ‘broad conformity to the mandatory elements of ISAD(G)’. Backlogs of cataloguing developed first in the 1950s, expanded rapidly in the 1970s, and again from the mid-1990s.  Uncatalogued collections from the 1950s usually have a rough manuscript box list; later uncatalogued collections are more likely to be wholly unlisted.</t>
  </si>
  <si>
    <t>(a) 20%
(b) 50%
(c) 5%
(d) 25%</t>
  </si>
  <si>
    <t>Statements</t>
  </si>
  <si>
    <t>Borset County Council
Barchester City Council [Unitary]</t>
  </si>
  <si>
    <t xml:space="preserve">Explain the reporting line from the chief archivist to the Chief Executive and give the names of relevant postholders at the time of writing
</t>
  </si>
  <si>
    <t xml:space="preserve">Which Cabinet Member(s) or Portfolio Holder(s) or which committee has political responsibility for the archive service?  Where an individual has responsibility, give the name of the postholder at the time of writing
</t>
  </si>
  <si>
    <t xml:space="preserve">In practice, does the archivist in charge have authority to manage the service and to develop and implement policies for the service under the general direction of his/her line manager?
</t>
  </si>
  <si>
    <t>3/3</t>
  </si>
  <si>
    <t>(a)</t>
  </si>
  <si>
    <t>(d)</t>
  </si>
  <si>
    <t>2/5</t>
  </si>
  <si>
    <t>We really do a mixture of (b) and (d).  We find it really takes very little more time to catalogue small groups of material on receipt as it does to go through the accessioning process, so this is a good use of our time.  We have also reviewed our backlog and assigned a priority level to every collection within it that is related to the likely demand for access to it and our conception of its historical significance.</t>
  </si>
  <si>
    <t>4/5</t>
  </si>
  <si>
    <t>Explanation</t>
  </si>
  <si>
    <t>(a) Yes: we have done a lot of work in this area this year
(b) Yes: we have done some work in this area this year
(c) No</t>
  </si>
  <si>
    <t xml:space="preserve">(a) Yes, broadly conforms to TNA guidance
(b) Yes, but does not conform to TNA guidance
(c) No
(d) Service does not accept documents on loan
</t>
  </si>
  <si>
    <t>x/2</t>
  </si>
  <si>
    <r>
      <t xml:space="preserve">Does the service maintain an accessions register (in either hard copy or digital form) meeting the requirements of section 3.12 of the </t>
    </r>
    <r>
      <rPr>
        <i/>
        <sz val="10"/>
        <rFont val="Arial"/>
        <family val="2"/>
      </rPr>
      <t>TNA Standard</t>
    </r>
    <r>
      <rPr>
        <sz val="10"/>
        <rFont val="Arial"/>
        <family val="2"/>
      </rPr>
      <t>?</t>
    </r>
  </si>
  <si>
    <r>
      <t xml:space="preserve">(a) Yes
(b) Yes, but does not meet requirements of the </t>
    </r>
    <r>
      <rPr>
        <i/>
        <sz val="10"/>
        <rFont val="Arial"/>
        <family val="2"/>
      </rPr>
      <t>Standard</t>
    </r>
    <r>
      <rPr>
        <sz val="10"/>
        <rFont val="Arial"/>
        <family val="2"/>
      </rPr>
      <t xml:space="preserve">
(c) No
</t>
    </r>
  </si>
  <si>
    <t xml:space="preserve">a) The terms of deposit of all records held by the service are fully documented
b) The terms of deposit of the vast majority of records held by the service are properly documented
c) Records of terms of deposit are deficient for some periods and/or some types of acquisition
d) The records of terms of deposit for the majority of records held by the service are deficient in some way
e) Few records have been kept of the terms on which records have been received
f) Not applicable as no records held on loan
</t>
  </si>
  <si>
    <t>Which of the following statements best describes the documentation, in the form of accessions records, legal agreements, correspondence or other materials, enabling the service to determine the terms on which it holds all the records in its care?  Comment on the nature and extent of any deficiencies.</t>
  </si>
  <si>
    <t xml:space="preserve">a) The service is confident that it has up-to-date contact information for all, or nearly all, of its depositors
b) The service actively attempts to maintain contact with its larger depositors but has no mechanisms in place for contacting the majority
c) The service is dependent upon initiatives by depositors to stay in touch with the archive service
d) Not applicable as no records held on loan
</t>
  </si>
  <si>
    <t>Which of the following statements best describes the information held by the service about the current owners of records deposited in its custody?  Please comment on the nature and extent of any deficiencies.</t>
  </si>
  <si>
    <t xml:space="preserve">Does your service have in place procedures or templates for ensuring that the following information is recorded during the accessioning process?  Please comment on the nature of the procedures used to ensure that all the required information is obtained.
</t>
  </si>
  <si>
    <t xml:space="preserve">(a) Information required for the accessions register
(b) Agreed terms of deposit
(c) Information about intellectual property rights
(d) Whether the records are subject to the Freedom of Information Act 2000
(e) Information about the creator of the records and the structure of the archive required for cataloguing purposes
(f) Information/metadata about recordings and digital media required for their preservation and management
</t>
  </si>
  <si>
    <t xml:space="preserve">Is detailed information routinely published locally about accessions received by the service?  If so, please state where information is published.
</t>
  </si>
  <si>
    <t xml:space="preserve">(a) Yes
(b) Sent with this return
(c) No
</t>
  </si>
  <si>
    <t>What cataloguing standards are you currently using for multi-level cataloguing?</t>
  </si>
  <si>
    <t>State the volume, in cubic metres, of (a) records accessioned in the last year, and (b) records appraised and discarded or catalogued in the last year.  Calculate what percentage (b) is of (a) and comment on the reasons for the trend</t>
  </si>
  <si>
    <t>(a) Volume of records accessioned</t>
  </si>
  <si>
    <t>(b) Volume of records appraised and discarded or catalogued</t>
  </si>
  <si>
    <t>(a) We maintain a local name authority file for personal, corporate and family names</t>
  </si>
  <si>
    <t>(b) We have a name index in hard copy and/or electronic form that covers all our holdings</t>
  </si>
  <si>
    <t>(c) We continue to maintain a name index but it does not cover all holdings</t>
  </si>
  <si>
    <t>(d) We have an incomplete name index but it is no longer maintained</t>
  </si>
  <si>
    <t xml:space="preserve">(e) This office has never undertaken name indexing.
</t>
  </si>
  <si>
    <t>(a) We use a recognised thesaurus for subject indexing</t>
  </si>
  <si>
    <t xml:space="preserve">(a) Catalogues are not yet available online
(b) Catalogues are only available as scanned documents (e.g. PDF format)
(c) Less than 25% of catalogues are online in searchable form
(d) 25-50% of catalogues are online in searchable form
(e) 50-75% of catalogues are online in searchable form
(f) 75-99% of catalogues are online in searchable form
(g) All our catalogues are online in searchable form
</t>
  </si>
  <si>
    <t xml:space="preserve">(b), (c), (f) </t>
  </si>
  <si>
    <t>Borset Archives runs an after-school club on Wednesday afternoons in term-time.  We also provide a venue for the evening lecture programmes of our Friends, the County Archaeological Society, and the County Historical &amp; Antiquarian Society: these mostly take place during the winter months.  For many years we have also run a local history research group on Tuesday evenings, at which users can benefit from more 1:1 support than is possible during the working week.  We frequently arrange evening and weekend tours of the building with displays of relevant documents in the searchroom for visiting groups.</t>
  </si>
  <si>
    <t>47A</t>
  </si>
  <si>
    <t>47B</t>
  </si>
  <si>
    <t xml:space="preserve">(a) Access to aspects of the searchroom service other than the consultation of original documents outside normal opening hours
(b) After school or Saturday clubs for children
(c) Lectures and workshops
(d) Group visits to the archives by organised school parties
(e) Space dedicated for use by volunteers
(f) Other comparable facilities (please specify)
</t>
  </si>
  <si>
    <t xml:space="preserve">Typically, on how many occasions in a month would activities of the type listed in Q47A take place outside normal office hours?
</t>
  </si>
  <si>
    <t xml:space="preserve">(a) Never
(b) Once or twice
(c) Three or four times
(d) More than once a week
(e) More than ten times a month
</t>
  </si>
  <si>
    <t xml:space="preserve">[Based on the same situation as the example answer to 47A].  We have a regular Tuesday evening research group which meets 8 months a year.  Most weeks there will also be a lecture or a tour event.
</t>
  </si>
  <si>
    <t xml:space="preserve">(a) Self-service photocopying of original documents is permitted, subject to restrictions
(b) Original documents can only be photocopied by staff; users can copy secondary sources
(c) All photocopying is done by staff
</t>
  </si>
  <si>
    <t xml:space="preserve">(d) The public are not allowed to use digital cameras to copy documents
(e) The public are allowed to use digital cameras to copy documents on appropriate conditions
</t>
  </si>
  <si>
    <t>56B</t>
  </si>
  <si>
    <t>(a) Promotional literature and complaints procedures are written in plain English (in Wales: plain English and Cymraeg Clir)</t>
  </si>
  <si>
    <t xml:space="preserve">(b) Promotional literature and complaints procedures can be supplied in languages other than English (in Wales: English and Welsh)
</t>
  </si>
  <si>
    <t xml:space="preserve">(a) No target time is set
(b) More than 20 minutes
(c) 10-20 minutes (including 20 minutes exactly)
(d) 5-10 minutes (including 10 minutes exactly)
(e) Up to 5 minutes (including 5 minutes exactly)
</t>
  </si>
  <si>
    <t>58A) 7464 at Middleham and 3950 at Woodford.
58B) (d) in both places.</t>
  </si>
  <si>
    <t>The figures include only readers using our searchrooms, but this includes people who only use surrogates.  We do not have separate figures for volunteers or attendees at events.  Numbers at both sites were down about 2% on last year.  We think this may be due to the increasing amount of family history and catalogue data available online.</t>
  </si>
  <si>
    <t>What proportion of the items consulted in your searchroom in the last year were seen in surrogate form?  Please make an estimate if issues of surrogates are not counted, and note basis of calculation in the comments field.</t>
  </si>
  <si>
    <t>Electrical cabling</t>
  </si>
  <si>
    <t>(l) The archive storage areas are not protected by smoke alarms</t>
  </si>
  <si>
    <t>97A</t>
  </si>
  <si>
    <t>97B</t>
  </si>
  <si>
    <t xml:space="preserve">Please state for which principal local authorities you provide an archive service, and comment on the basis on which service is provided.
</t>
  </si>
  <si>
    <t>Outreach/audience development work for archive service</t>
  </si>
  <si>
    <t>Educational services relating to archives</t>
  </si>
  <si>
    <t>Learning and/or education policy</t>
  </si>
  <si>
    <t xml:space="preserve">(d) The service maintains liaison with all the public records bodies for which it is appointed as a place of deposit, and receives regular transfers of records from them
(e) The service has varying levels of continuing contact with public records bodies for which it is appointed as a place of deposit, and sometimes receives accruals of records from them
(f) The service does not maintain contact with public records bodies for which it is appointed as a place of deposit, and rarely receives accruals of records from them
</t>
  </si>
  <si>
    <t xml:space="preserve">(a) The service receives regular transfers of records from its parent authority or authorities, as the result of the regular operation of an appraisal system
(b) The service receives transfers of records from its parent authority or authorities on an ad hoc basis, but we believe everything of significance reaches us
(c) The service rarely or never receives transfers of records from its parent authority or authorities
</t>
  </si>
  <si>
    <t>(g) The service maintains liaison with all its major private depositors, and receives regular transfers of records from them
(h) The service has varying levels of continuing contact with its major private depositors, and sometimes receives accruals of records from them
(i) The service does not maintain contact with its major private depositors, and rarely receives accruals of records from them.</t>
  </si>
  <si>
    <t>(a) None
(b) Less than 200
(c) 201-500
(d) 501-1,000
(e) Over 1,000
(f) Our educational service targets teachers rather than seeking to reach children directly</t>
  </si>
  <si>
    <t xml:space="preserve">(a) Less than 50%
(b) 50-70% (including 50% exactly)
(c) 70-90% (including 70% exactly)
(d) 90-100% (including 90% exactly)
(e) All deliveries meet the target
(f) Information not available
</t>
  </si>
  <si>
    <t>Our online service includes our information webpages, guidance on popular types of research, our online catalogue, a number of genealogical databases, and about 7,000 downloadable images in our "Borset Digital History" collection.  We are actively adding to the databases and image collection, but the catalogue is largely complete and other resources are largely static.  We count page-views for webpages, user sessions in the online catalogue, and downloads of images.  Across all these categories, traffic increased by an average of 74%.</t>
  </si>
  <si>
    <t>Assess the accessibility of the service to members of the public arriving by bus or tram</t>
  </si>
  <si>
    <t>(a) No service available
(b) Poor – bus/tram stop is distant and/or services infrequent
(c) Fair – bus/tram stop is distant but services frequent or bus/tram stop close by but services infrequent
(d) Good – bus/tram stop is nearby and services frequent</t>
  </si>
  <si>
    <t>(f) We have taken other steps to encourage the acquisition of records (please specify).</t>
  </si>
  <si>
    <t xml:space="preserve">Have you undertaken any work in the last twelve months to revisit catalogued collections to ensure that their descriptions and indexing are accessible and relevant to all audiences?  If the answer is yes, please use the comments field to explain what has been done.
</t>
  </si>
  <si>
    <t>64A) (a) Yes, at both sites.
64B (c) at Middleham and (b) at Woodford</t>
  </si>
  <si>
    <t>64A) 2/2
64B) 3.35/5 (based on the user figures given in the example answer to Q58)</t>
  </si>
  <si>
    <t>We have participated in the PSQG survey since it began.  In the last survey we scored 93% satisfaction at our Middleham office and 97.2% at Woodford.  Sample size was 170 at Middleham and 120 at Woodford.</t>
  </si>
  <si>
    <t xml:space="preserve">Any film material we receive is passed to the West Anglia Regional Film Archive for preservation. We have an open-ended agreement with the WARFA to accept such material.
</t>
  </si>
  <si>
    <t>If provided and adequate and appropriate</t>
  </si>
  <si>
    <t>3.5/5</t>
  </si>
  <si>
    <t xml:space="preserve">No conservation workshop is required as our conservation work is handled on contract by Borset Archives.  Staff restroom is shared with adjacent library staff but remains adequate and appropriate.  City Archivist's office is adjacent to staffroom and not ideally soundproof for confidential meetings.
</t>
  </si>
  <si>
    <t>(a) Not provided
(b) Not provided or required
(c) Yes; adequate
(d) Yes; adequate
(e) Yes; but inadequate
(f) Yes; adequate</t>
  </si>
  <si>
    <t>Percentage</t>
  </si>
  <si>
    <t>x/12</t>
  </si>
  <si>
    <t>If your answer to Q11 indicates that the chief archivist or equivalent does not have responsibility for the corporate records management function, please explain what arrangements, if any, are in place for corporate records management and for the transfer of records from that system to the archives.  Your answer should cover both traditional paper etc. formats and digital formats.</t>
  </si>
  <si>
    <t>x/4</t>
  </si>
  <si>
    <t>B, E, H</t>
  </si>
  <si>
    <t xml:space="preserve">(f) We have the facilities in house to make a copy in some form of almost any document
(g) Some documents can only be copied by taking them to a specialist bureau.
(h) We cannot offer facilities for the copying of some documents because of their format
</t>
  </si>
  <si>
    <t>Question for use in Wales only</t>
  </si>
  <si>
    <t xml:space="preserve">(a) The temperature in our storage areas is generally stable around a fixed point within the preferred range
(b) The temperature in our storage areas is usually within the preferred range; but exceptional weather or mechanical failure may cause wider fluctuations
(c) The temperature in our storage areas is effectively uncontrolled and  frequently rises or falls beyond the preferred range
</t>
  </si>
  <si>
    <t>SELF-ASSESSMENT OF LOCAL AUTHORITY ARCHIVES 2010</t>
  </si>
  <si>
    <t xml:space="preserve">The two authorities named have been in a joint arrangement since 1996.  An agreement was signed in 1998, renewable every five years, and we are halfway through the period of the current agreement.  The costs of the joint service are split proportionately on the basis of population at the time when the agreement was last renewed.  Although the principle of a joint arrangement has not been contentious, it has proved difficult to secure any above-inflation growth or capital investment in the context of the joint service.  </t>
  </si>
  <si>
    <t>County Archivist (Ann Smith) – *Head of Cultural Services (Declan O'Hare) – *Director of Adult Services (John Appleby) – *Chief Executive (Sir Michael Brown)</t>
  </si>
  <si>
    <t>Portfolio Holder for Adult Services (Cllr Jan Walker OBE)</t>
  </si>
  <si>
    <t>Portfolios altered and redistributed in May 2010.</t>
  </si>
  <si>
    <r>
      <t xml:space="preserve">Please explain whether the manager of the archives service has a distinct budget, and if so, what is included in the budget.  </t>
    </r>
    <r>
      <rPr>
        <b/>
        <sz val="10"/>
        <rFont val="Arial"/>
        <family val="2"/>
      </rPr>
      <t>If you do have a distinct budget, please supply a copy of the budget for 2010/11.</t>
    </r>
  </si>
  <si>
    <t>5/6</t>
  </si>
  <si>
    <t>Budget also covers the records management service.  Property and other central charges are not disaggregated below directorate level and therefore do not appear in the archives service budget, but our budget reflects all other operating costs. [This answer would be scored as 5/6 rather than 4/6 as the standard score for answer (b)].</t>
  </si>
  <si>
    <t>How does the revenue budget provision for 2010/11 relate to that for 2009/10 in real terms?</t>
  </si>
  <si>
    <t>The budget for 2010/11 is 18% lower than 2009/10 in cash terms.  This partly reflects the transfer of maintenance funding to a central fund administered by Property Services.  In real terms the budget is 7% lower than the budget for 2009/10.  However, in 2010/11 we have one-off funding for the purchase of new equipment for our conservation workshop and digitisation studio, so that the net fall is only 1%.  I have therefore ticked answer (d).  Income targets are agreed between the department and the Director of Finance.  Any overachievement of income can be redeployed by the service; any underachievement has to be met by savings on other budget headings.</t>
  </si>
  <si>
    <t xml:space="preserve">Capital funding of £27,300 has been allocated for roofing work, improvements on access to the building, and redecoration of the entrance and foyer areas.  
</t>
  </si>
  <si>
    <t>How has your total staffing changed between 2009/10 and 2010/11?</t>
  </si>
  <si>
    <t>I have ticked option (d), as that is the overall position, but the reality is more complex, as we have created a new post of Outreach Manager to enable us to develop the audience for the service.  In order to fund this post and to create an operating budget for new initiatives, and to make the budget reduction required of us, we have eliminated a vacant 0.4 fte post in the archivist team and we will not replace one of  our conservators when he retires in July.  We have also reduced the hours of our searchroom assistant from full-time to 25 hours per week (0.68 fte) [This answer scores the extra mark for demonstrating adaptation to the changing needs of the service].</t>
  </si>
  <si>
    <t xml:space="preserve">(a) Actual expenditure on staff learning and development in 2009/10 was more than 0.75% of gross revenue expenditure.
(b) Every professional member of staff in post for more than 12 months attended at least one day’s external professional update/development training in 2009/10
(c) Every member of staff in post for more than 12 months has received customer care training
(d) The service has a paid post for a pre-qualification intern or is funding support staff on distance learning courses leading to professional qualifications
(e) There is a distinct budget for staff learning and development for archives or the business unit of which it forms a part
(f) The development and training needs of each member of staff are discussed with them on at least an annual basis
(g) The service has an induction process for new staff designed to familiarise them with the authority as a whole and the archive service in particular
(h) Procedures are in place for staff to ‘cascade’ knowledge and skills gained from training courses, where appropriate
</t>
  </si>
  <si>
    <t>Indicate the range of functions for which the chief archivist or equivalent is responsible by indicating for each of the work areas listed in column C whether this is (a) a responsibility of the chief archivist; (b) done elsewhere in the department or directorate; (c) done elsewhere in the authority; or (d) not done at all in your authority.   Use the comments space to record any additional functions for which the chief archivist or equivalent has responsibility (e.g. management responsibility for library, museum or other heritage services) that are not among the options offered.</t>
  </si>
  <si>
    <t>Please indicate which of the statements listed in column C about staff training provision are true for your service</t>
  </si>
  <si>
    <t xml:space="preserve">Please indicate which of the statements in column C are true. </t>
  </si>
  <si>
    <t>Please outline any reporting mechanisms or performance measures which reflect the assessment of your service's contribution to corporate priorities, such as local area agreement or cultural partnership targets</t>
  </si>
  <si>
    <t>Please supply a copy of the 2010/11 business plan for your service if there is one.  If you do not have a business plan, please specify up to four key actions you plan to undertake this year in relation to each of the activity areas specified in column C.</t>
  </si>
  <si>
    <t xml:space="preserve">Please indicate whether you have used your self-assessment results from previous years to inform your business planning for the coming year.
</t>
  </si>
  <si>
    <t xml:space="preserve">(a) Yes, our business plan reflects issues raised by our self-assessment results
(b) We have a separate improvement plan based on self-assessment that sits alongside our business plan
(c) No, our business plan does not reflect issues raised by self-assessment
</t>
  </si>
  <si>
    <t>We have developed an improvement plan in response to our 2008 self-assessment results which includes both short-term and long-term actions.  The long-term actions are mostly dependent on significant future investment in the service, but many of the short-term actions are things we can address quickly.  These quick wins have been incorporated into our business plans for 2009/10 and 2010/11, and include additional resources for staff training; the development of additional policies; the improvement of our business planning framework; a survey of our cataloguing backlog; and new monitoring equipment for our strongrooms.</t>
  </si>
  <si>
    <t>Please submit a copy of the archive service’s forward or business plan for 2009/10, annotated to show which objectives were achieved completely or in part, and which objectives were not achieved.  If preferred, use columns C, D and E to record progress with objectives, and add additional rows as necessary.  Comment on the reasons for variation between what was planned and what was achieved.</t>
  </si>
  <si>
    <t xml:space="preserve">Complete retroconversion of existing catalogues and mount online by 03/10
</t>
  </si>
  <si>
    <t>90% completed</t>
  </si>
  <si>
    <r>
      <t xml:space="preserve">Column C lists a range of non-statutory policy documentation that a local authority archive service may have.  In column D specify the date of any policy you have covering this area. In column E state whether it is a corporate, departmental/ directorate or service-specific policy and whether it is a public document.  If a single document covers more than one policy area (e.g. Access and Education), explain this in column E too.
</t>
    </r>
    <r>
      <rPr>
        <b/>
        <sz val="10"/>
        <rFont val="Arial"/>
        <family val="2"/>
      </rPr>
      <t>If any new or revised policies have been produced since you last submitted a self-assessment return, please supply copies.</t>
    </r>
  </si>
  <si>
    <t>A small flood in our outstore caused by overflowing gutters in the torrential rain of July 2009 caused us to test our disaster preparedness.</t>
  </si>
  <si>
    <t>Which of the following statements in column C are true for your service?</t>
  </si>
  <si>
    <t>Which of the statements in column C most accurately reflects the proactivity of acquisition work by the institution in the recent past?  Please choose the most appropriate statement from each group.</t>
  </si>
  <si>
    <t>20A</t>
  </si>
  <si>
    <t>20B</t>
  </si>
  <si>
    <t>What steps has the service made to plan for the intended reduction in the transfer period for public records from 30 years to 20 years?  Do you anticipate that this will cause the service any difficulties in accommodating the storage requirement or rate of transfer?  What impact do you envisage the change will have on the management of other types of records such as local government records which will be affected by the consequent reduction in the period of application of certain FOI exemptions?</t>
  </si>
  <si>
    <t>What percentage (by bulk) of your holdings falls into each of the categories of cataloguing state set out in column C?  Comments are invited, especially on the history of the present position.</t>
  </si>
  <si>
    <t xml:space="preserve">State the total number of accessions received in the last year (2009 or 2009/10).  If this total includes non-archival material, estimate the number of archival accessions and explain the other types of material included in the total figure.
</t>
  </si>
  <si>
    <t>Which of the issues listed in column C are in practice currently a constraint on active collecting?</t>
  </si>
  <si>
    <t>Our estimate is based upon an in-house survey of the cataloguing backlog conducted in 2007 and updated since.  The time estimate factors in the complexity of the material as well as its volume.  Work on backlog collections in the last three years has shown estimates to be reasonably accurate.</t>
  </si>
  <si>
    <t>Which of the statements in column C are true for your service?</t>
  </si>
  <si>
    <t>E</t>
  </si>
  <si>
    <t>About 60% of our catalogues were available on our own online catalogue (Borcat) at the end of March.  These comprise the majority of privately deposited collections and church records.  In addition, catalogues of public records are available on the A2A site (perhaps another 10% of our lists).  Our list of the papers of Archbishop Abbot is available on Borcat and on the Archives Hub.  During the next year we plan to retroconvert lists of school and nonconformist records and add them to Borcat, which will take our coverage to around 70%, or 80% with the material on A2A.</t>
  </si>
  <si>
    <t>6/10</t>
  </si>
  <si>
    <t>Which of the statements in column C about the identification of staff to customers is true for your service?</t>
  </si>
  <si>
    <t>Does your service regularly or frequently  make use of its premises to provide any of the facilities listed in column C for members of the public?</t>
  </si>
  <si>
    <t>Which of the statements in column C best reflects the situation in your service? Tick the statement in each group (a-c, d-e, f-h) which most closely matches your situation.</t>
  </si>
  <si>
    <t>(b) We provide an education service either directly or jointly with one or more other services</t>
  </si>
  <si>
    <t>Has either the authority or the service set standards for any of the aspects of service listed in column C?  If so, please indicate whether the prescribed standard was met in 2009/10.</t>
  </si>
  <si>
    <t>Using the data that is available to you about the use of your online services (webpages, catalogue, databases etc), indicate how levels of use of these services changed between 2008/9 and 2009/10.  Please outline what your online service consists of, whether this is still in active development and comment on changes to the scale of the service that may account for the change noted.</t>
  </si>
  <si>
    <t>Has the authority has conducted a user satisfaction survey since 1 January 2008 (e.g. PSQG national user survey)?</t>
  </si>
  <si>
    <t xml:space="preserve">Please outline any initiatives you have commenced or continued in 2009/10 to support the outcome for children and young people to enjoy and achieve.  State what impact these have had, and cite evidence of this impact where possible.  Please highlight any lessons learned which you consider might be transferable to similar projects elsewhere.
</t>
  </si>
  <si>
    <t xml:space="preserve">Please outline any initiatives you have commenced or continued in 2009/10 to support the adult health and wellbeing agendas.  State what impact these have had, and cite evidence of this impact where possible.  Please highlight any lessons learned which you consider might be transferable to similar projects elsewhere.
</t>
  </si>
  <si>
    <t xml:space="preserve">Please outline any initiatives you have commenced or continued in 2009/10 to support the agenda to tackle social exclusion and promote equality.  State what impact these have had, and cite evidence of this impact where possible.  Please highlight any lessons learned which you consider might be transferable to similar projects elsewhere.
</t>
  </si>
  <si>
    <t xml:space="preserve">Please outline any initiatives you have commenced or continued in 2009/10 to support the agenda to support environmental stability.  State what impact these have had, and cite evidence of this impact where possible.  Please highlight any lessons learned which you consider might be transferable to similar projects elsewhere.
</t>
  </si>
  <si>
    <t xml:space="preserve">Please outline any initiatives you have commenced or continued in 2009/10 to improve services to remote users.  State what impact these have had, and cite evidence of this impact where possible.  Please highlight any lessons learned which you consider might be transferable to similar projects elsewhere.
</t>
  </si>
  <si>
    <t xml:space="preserve">Please outline any initiatives you have commenced or continued in 2009/10 to support the agenda to support the local economy.  State what impact these have had, and cite evidence of this impact where possible.  Please highlight any lessons learned which you consider might be transferable to similar projects elsewhere.
</t>
  </si>
  <si>
    <t xml:space="preserve">Please describe any research by staff or readers in your institution in the last year which has led to widespread secondary use of your collections or clearly demonstrated the evidential value of your holdings.
</t>
  </si>
  <si>
    <t>72A</t>
  </si>
  <si>
    <t>Does your service work regularly with volunteers?</t>
  </si>
  <si>
    <t>72B</t>
  </si>
  <si>
    <t>(f) Our work with volunteers is limited by staff capacity
(g) Our work with volunteers is limited by lack of physical space
(h) Our work with volunteers is limited by the policies of our parent body</t>
  </si>
  <si>
    <t>(a) At least one member of staff has a clearly identified responsibility for supporting volunteers
(b) We keep a list of projects suitable for volunteers and/or plan projects around the use of volunteers
(c) We are proactive in seeking volunteers who are reflective of the local community
(d) We use volunteers in working with people and not just with documents
(e) Our service has a means of celebrating the contribution of volunteers</t>
  </si>
  <si>
    <t>Which of the statements in column C most accurately reflects the position on archival packaging in your organisation?</t>
  </si>
  <si>
    <t>(a) All staff and volunteers receive training or written guidance on the safe handling of documents</t>
  </si>
  <si>
    <t>Which of the statements in column C most accurately reflects the position on the cleaning of storage areas, including the dusting of boxes and shelves, in your organisation?</t>
  </si>
  <si>
    <t>Which of the options in column C best describes how you access remedial conservation facilities?</t>
  </si>
  <si>
    <t xml:space="preserve">(a) Available within the service
(b) Provided by another Council department (please specify)
(c) Joint arrangement with another archive service
(d) Contracted level of support from private sector
(e) Ad hoc jobs undertaken by another body/private sector
(f) No conservation undertaken
</t>
  </si>
  <si>
    <t>If you have in-house conservation facilities, which of the specialist processes listed in column C do your conservators undertake?</t>
  </si>
  <si>
    <t>We routinely digitise new church and chapel registers.  The digital copies are made available on our Intranet in the searchroom, and a separate security copy is held on another server as back-up.  We have recently completed a contract with a commercial company to digitise and mount online selected genealogical sources including registers which we already hold in microform. Over 3 years starting in 2007 this generated 480,000 images.  We are currently discussing with the company further possible projects.  We intend to participate in the TNA-led national consortium for digitising school admission registers.</t>
  </si>
  <si>
    <t xml:space="preserve">(a) More than 60%
(b) 40-60%
(c) 20-40%
(d) 10-20%
(e) Less than 10%
</t>
  </si>
  <si>
    <t xml:space="preserve">Which of the statements in column C is the best description of your policy on digital records? </t>
  </si>
  <si>
    <t>(a) Digital materials are not accepted as a matter of policy
(b) Digital materials are accepted only where they form a small part of collections in more traditional formats
(c) Digital materials are accepted routinely for permanent preservation</t>
  </si>
  <si>
    <t>(a) We have a digital preservation strategy in place which is capable of implementing our digital preservation policy</t>
  </si>
  <si>
    <t>(b) We have a system for creating ingest packages of digital records</t>
  </si>
  <si>
    <t>(c) We operate a storage infrastructure and process that is appropriate to the scale and security requirements of our digital collections</t>
  </si>
  <si>
    <t>Please state whether the statements in column C are true, partly true or false for your service.  If the statements are true or partly true, use the comments field to describe the arrangements.</t>
  </si>
  <si>
    <t>(d) We have a process for deciding which characteristics of digital records need to be preserved and the means to execute the preservation actions required</t>
  </si>
  <si>
    <t>(e) We have at least one member of staff with the technical expertise to implement our digital preservation strategy</t>
  </si>
  <si>
    <t>(f) The presentation facilities and information architecture (identifier scheme, descriptive metadata including catalogue) are capable of supporting retrieval and use of digital archives by users</t>
  </si>
  <si>
    <t>Does the service benefit from any allocated capital funding in 2010/11, and if so what is this for?</t>
  </si>
  <si>
    <t xml:space="preserve">Please outline any initiatives you have commenced or continued in 2009/10 to support the safer and stronger communities agendas.  State what impact these have had, and cite evidence of this impact where possible.  Please highlight any lessons learned which you consider might be transferable to similar projects elsewhere.
</t>
  </si>
  <si>
    <t>What proportion of records are in out-stores</t>
  </si>
  <si>
    <t>What is the (formal or informal) target time for delivery of records stored on site</t>
  </si>
  <si>
    <t xml:space="preserve">(a) No target time is set
(b) More than 24 hours
(c) 4-24 hours (including 24 hours exactly)
(d) 2-4 hours (including 4 hours exactly)
(e) Up to 2 hours
</t>
  </si>
  <si>
    <t>60E</t>
  </si>
  <si>
    <t>The authority has outsourced its corporate IT function (to *******) and property maintenance functions (to a company created by the former in-house management).  We find that we continue to receive a good standard of service for planned work, but in-year additions to the schedule of work are extremely expensive.  The authority will also be exploring the strategic commissioning of front-line services during 2010/11.</t>
  </si>
  <si>
    <t xml:space="preserve">Which of the statements in column C most accurately reflects the situation of the building in relation to other functions?
</t>
  </si>
  <si>
    <t>Taking into account the situation of the building (e.g. local topography, neighbouring activities etc) and any preventive measures which may be in place, assess the likelihood of damage to the building or its contents from each of the hazards in column C.</t>
  </si>
  <si>
    <t>Please indicate the adequacy and current condition of the aspects of the building listed below by choosing the most appropriate statements in column C and column D</t>
  </si>
  <si>
    <t>Which of the statements in column C best expresses the position concerning the maintenance of your building?</t>
  </si>
  <si>
    <t>Which of the security measures listed in column C do you employ in the searchroom?</t>
  </si>
  <si>
    <t xml:space="preserve">Did any incidents of theft or malicious damage to documents come to light in 2009/10, and what measures did you take to identify the culprit and secure a prosecution?
</t>
  </si>
  <si>
    <t xml:space="preserve">On what percentage of days in 2009/10 were temperatures outside the preferred range (13-19 degrees Centigrade) recorded in the storage areas? </t>
  </si>
  <si>
    <t>To the best of your knowledge, which of the statements in column C best represents the temperature control in your storage areas?</t>
  </si>
  <si>
    <t>On what percentage of days in 2009/10 was the diurnal variation in temperature greater than 1 degree Centigrade?</t>
  </si>
  <si>
    <t>To the best of your knowledge, which of the statements in column C best represents the diurnal temperature control in your storage areas?</t>
  </si>
  <si>
    <t>On what percentage of days in 2009/10 was relative humidity outside the preferred range (45%-60%) recorded in the storage areas?</t>
  </si>
  <si>
    <t xml:space="preserve">To the best of your knowledge, which of the statements in column C best represents the relative humidity control in your storage areas? </t>
  </si>
  <si>
    <t xml:space="preserve">On what percentage of days in 2009/10 was the diurnal variation in relative humidity more than 5%?  </t>
  </si>
  <si>
    <t>To the best of your knowledge, which of the statements in column C best represents the diurnal relative humidity control in your storage areas?</t>
  </si>
  <si>
    <t>If your service actively collects any of the special media listed in column C, please state whether specialised storage offering an appropriate environment is available, and estimate what proportion of the materials in that format are actually in the specialised storage.</t>
  </si>
  <si>
    <t>Whether special storage available, and if so what % of the special format material is in that storage</t>
  </si>
  <si>
    <t>Which of the additional public facilities listed in column C do your premises offer?  For the asterisked facilities, state the seating capacity.</t>
  </si>
  <si>
    <t>Do your premises provide adequate and appropriate space for the activities listed in column C?</t>
  </si>
  <si>
    <t>(a) there is a business plan for 2010/11 for the archives service
(b) the archives service contributes to the business plan of a wider business unit or department
(c) there is no business plan for 2010/11 covering the archives service
(d) the business plan covering the archives service is a published document
(e) the business plan covering the archives service forms part of a hierarchy of planning documents for the authority as a whole
(f) there is a formal planning process in place but it has not operated fully this year</t>
  </si>
  <si>
    <t xml:space="preserve">Has the service sent an annual accessions return for 2009 to The National Archives?  If not, please attach a summary of accessions in 2009.  A template is available from samantha.velumyl@nationalarchives.gsi.gov.uk
</t>
  </si>
  <si>
    <t>(a) Collections are generally catalogued within 12 months of receipt.
(b) We have prioritised the backlog using a survey methodology. 
(c) We prioritise the listing of material that we think will be in high public demand whether this is in new accessions or the backlog.
(d) We prioritise the listing of new accessions because this makes the most efficient use of scarce cataloguing time.
(e) Only cataloguing funded by external resources is undertaken, so we prioritise the projects we think we will get funding for.
(f) In practice, no cataloguing is undertaken.</t>
  </si>
  <si>
    <t xml:space="preserve">Is the information provided about your service on the ARCHON database maintained by the National Archives up to date?  Check the data at: www.nationalarchives.gov.uk/archon
</t>
  </si>
  <si>
    <t>Please state the number of onsite readers you received in 2009/10</t>
  </si>
  <si>
    <t>Calculate the percentage change since 2008/9.</t>
  </si>
  <si>
    <t>Please indicate how many children attended organised classroom visits to the archives, or attended sessions taught by archives staff on school or other premises, in the financial year 2009/10.</t>
  </si>
  <si>
    <r>
      <t xml:space="preserve">Please indicate what percentage of the records in your custody are covered by each of the following types of environmental control. </t>
    </r>
    <r>
      <rPr>
        <u val="single"/>
        <sz val="10"/>
        <rFont val="Arial"/>
        <family val="2"/>
      </rPr>
      <t xml:space="preserve"> In the comments field, state whether any active mould growth has been detected in storage areas in the last year.</t>
    </r>
    <r>
      <rPr>
        <sz val="10"/>
        <rFont val="Arial"/>
        <family val="0"/>
      </rPr>
      <t xml:space="preserve">
</t>
    </r>
  </si>
  <si>
    <t xml:space="preserve">(a) Investors in People
(b) Chartermark/Customer Service Excellence
(c) Other (please specify)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</si>
</sst>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6">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i/>
      <sz val="10"/>
      <name val="Arial"/>
      <family val="2"/>
    </font>
    <font>
      <i/>
      <sz val="10"/>
      <name val="Bliss-Light"/>
      <family val="0"/>
    </font>
    <font>
      <u val="single"/>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b/>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6"/>
        <bgColor indexed="64"/>
      </patternFill>
    </fill>
    <fill>
      <patternFill patternType="solid">
        <fgColor rgb="FFFFFF99"/>
        <bgColor indexed="64"/>
      </patternFill>
    </fill>
    <fill>
      <patternFill patternType="solid">
        <fgColor theme="0" tint="-0.24997000396251678"/>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Alignment="1">
      <alignment/>
    </xf>
    <xf numFmtId="0" fontId="0" fillId="0" borderId="0" xfId="0" applyAlignment="1">
      <alignment wrapText="1"/>
    </xf>
    <xf numFmtId="0" fontId="2" fillId="0" borderId="0" xfId="53" applyAlignment="1" applyProtection="1">
      <alignment wrapText="1"/>
      <protection/>
    </xf>
    <xf numFmtId="0" fontId="1" fillId="33" borderId="0" xfId="0" applyFont="1" applyFill="1" applyAlignment="1">
      <alignment/>
    </xf>
    <xf numFmtId="0" fontId="0" fillId="34" borderId="0" xfId="0" applyFill="1" applyAlignment="1">
      <alignment/>
    </xf>
    <xf numFmtId="0" fontId="0" fillId="0" borderId="0" xfId="0" applyFont="1" applyAlignment="1">
      <alignment wrapText="1"/>
    </xf>
    <xf numFmtId="0" fontId="1" fillId="34" borderId="0" xfId="0" applyFont="1" applyFill="1" applyAlignment="1">
      <alignment horizontal="left" vertical="top"/>
    </xf>
    <xf numFmtId="0" fontId="1" fillId="33" borderId="0" xfId="0" applyFont="1" applyFill="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1" fillId="33" borderId="0" xfId="0" applyFont="1" applyFill="1" applyAlignment="1">
      <alignment horizontal="left" vertical="top" wrapText="1"/>
    </xf>
    <xf numFmtId="0" fontId="1" fillId="33" borderId="0" xfId="0" applyFont="1" applyFill="1" applyAlignment="1">
      <alignment horizontal="left" wrapText="1"/>
    </xf>
    <xf numFmtId="0" fontId="0" fillId="35" borderId="0" xfId="0" applyFill="1" applyAlignment="1">
      <alignment horizontal="left" vertical="top" wrapText="1"/>
    </xf>
    <xf numFmtId="0" fontId="1" fillId="35" borderId="0" xfId="0" applyFont="1" applyFill="1" applyAlignment="1">
      <alignment horizontal="left" vertical="top" wrapText="1"/>
    </xf>
    <xf numFmtId="0" fontId="1" fillId="0" borderId="0" xfId="0" applyFont="1" applyAlignment="1">
      <alignment horizontal="left" vertical="top" wrapText="1"/>
    </xf>
    <xf numFmtId="0" fontId="4" fillId="36"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xf>
    <xf numFmtId="0" fontId="1" fillId="0" borderId="0" xfId="0" applyFont="1" applyFill="1" applyAlignment="1">
      <alignment horizontal="left" wrapText="1"/>
    </xf>
    <xf numFmtId="0" fontId="0" fillId="0" borderId="0" xfId="0" applyFill="1" applyAlignment="1">
      <alignment horizontal="left" vertical="top" wrapText="1"/>
    </xf>
    <xf numFmtId="0" fontId="1" fillId="0" borderId="0" xfId="0" applyFont="1" applyFill="1" applyAlignment="1">
      <alignment horizontal="left" vertical="top" wrapText="1"/>
    </xf>
    <xf numFmtId="0" fontId="1" fillId="34" borderId="0" xfId="0" applyFont="1" applyFill="1" applyAlignment="1">
      <alignment horizontal="left" vertical="top" wrapText="1"/>
    </xf>
    <xf numFmtId="0" fontId="4" fillId="0" borderId="0" xfId="0" applyFont="1" applyFill="1" applyAlignment="1">
      <alignment/>
    </xf>
    <xf numFmtId="0" fontId="4" fillId="36" borderId="0" xfId="0" applyFont="1" applyFill="1" applyAlignment="1">
      <alignment vertical="top" wrapText="1"/>
    </xf>
    <xf numFmtId="0" fontId="1" fillId="0" borderId="0" xfId="0" applyFont="1" applyAlignment="1">
      <alignment horizontal="left" vertical="top"/>
    </xf>
    <xf numFmtId="0" fontId="5" fillId="36" borderId="0" xfId="0" applyFont="1" applyFill="1" applyAlignment="1">
      <alignment horizontal="left" vertical="top"/>
    </xf>
    <xf numFmtId="0" fontId="5" fillId="36" borderId="0" xfId="0" applyFont="1" applyFill="1" applyAlignment="1">
      <alignment horizontal="left" vertical="top" wrapText="1"/>
    </xf>
    <xf numFmtId="0" fontId="0" fillId="0" borderId="0" xfId="0" applyFont="1" applyFill="1" applyAlignment="1">
      <alignment horizontal="left" vertical="top" wrapText="1"/>
    </xf>
    <xf numFmtId="0" fontId="0" fillId="37" borderId="0" xfId="0" applyFill="1" applyAlignment="1">
      <alignment horizontal="left" vertical="top" wrapText="1"/>
    </xf>
    <xf numFmtId="0" fontId="0" fillId="33" borderId="0" xfId="0" applyFill="1" applyAlignment="1">
      <alignment horizontal="left" vertical="top" wrapText="1"/>
    </xf>
    <xf numFmtId="0" fontId="6" fillId="36" borderId="0" xfId="0" applyFont="1" applyFill="1" applyAlignment="1">
      <alignment horizontal="left" vertical="top" wrapText="1"/>
    </xf>
    <xf numFmtId="10" fontId="1" fillId="33" borderId="0" xfId="0" applyNumberFormat="1" applyFont="1" applyFill="1" applyAlignment="1">
      <alignment horizontal="left" vertical="top" wrapText="1"/>
    </xf>
    <xf numFmtId="0" fontId="0" fillId="34" borderId="0" xfId="0" applyFill="1" applyAlignment="1">
      <alignment horizontal="left" vertical="top" wrapText="1"/>
    </xf>
    <xf numFmtId="9" fontId="4" fillId="36" borderId="0" xfId="0" applyNumberFormat="1" applyFont="1" applyFill="1" applyAlignment="1">
      <alignment horizontal="left" vertical="top" wrapText="1"/>
    </xf>
    <xf numFmtId="10" fontId="4" fillId="36" borderId="0" xfId="0" applyNumberFormat="1" applyFont="1" applyFill="1" applyAlignment="1">
      <alignment horizontal="left" vertical="top" wrapText="1"/>
    </xf>
    <xf numFmtId="0" fontId="0" fillId="33" borderId="0" xfId="0" applyFont="1" applyFill="1" applyAlignment="1">
      <alignment horizontal="left" vertical="top" wrapText="1"/>
    </xf>
    <xf numFmtId="0" fontId="1" fillId="38" borderId="0" xfId="0" applyFont="1" applyFill="1" applyAlignment="1">
      <alignment horizontal="left" vertical="top" wrapText="1"/>
    </xf>
    <xf numFmtId="0" fontId="0" fillId="38" borderId="0" xfId="0" applyFill="1" applyAlignment="1">
      <alignment horizontal="left" vertical="top" wrapText="1"/>
    </xf>
    <xf numFmtId="0" fontId="0" fillId="0" borderId="0" xfId="0" applyFont="1" applyFill="1" applyAlignment="1">
      <alignment vertical="top" wrapText="1"/>
    </xf>
    <xf numFmtId="49" fontId="0" fillId="0" borderId="0" xfId="0" applyNumberFormat="1" applyFont="1" applyFill="1" applyAlignment="1">
      <alignment horizontal="left" vertical="top" wrapText="1"/>
    </xf>
    <xf numFmtId="0" fontId="1" fillId="0" borderId="0" xfId="0" applyFont="1" applyFill="1" applyAlignment="1">
      <alignment vertical="top" wrapText="1"/>
    </xf>
    <xf numFmtId="49" fontId="0" fillId="0" borderId="0" xfId="0" applyNumberFormat="1" applyFill="1" applyAlignment="1">
      <alignment horizontal="left" vertical="top" wrapText="1"/>
    </xf>
    <xf numFmtId="0" fontId="44" fillId="0" borderId="0" xfId="0" applyFont="1" applyAlignment="1">
      <alignment horizontal="left" vertical="top" wrapText="1"/>
    </xf>
    <xf numFmtId="0" fontId="45" fillId="33" borderId="0" xfId="0" applyFont="1" applyFill="1" applyAlignment="1">
      <alignment horizontal="left" vertical="top" wrapText="1"/>
    </xf>
    <xf numFmtId="49" fontId="0" fillId="0" borderId="0" xfId="0" applyNumberFormat="1" applyFill="1" applyAlignment="1">
      <alignment wrapText="1"/>
    </xf>
    <xf numFmtId="49" fontId="1" fillId="0" borderId="0" xfId="0" applyNumberFormat="1" applyFont="1" applyFill="1" applyAlignment="1">
      <alignment wrapText="1"/>
    </xf>
    <xf numFmtId="0" fontId="1" fillId="0" borderId="0" xfId="0" applyFont="1" applyFill="1" applyAlignment="1">
      <alignment/>
    </xf>
    <xf numFmtId="0" fontId="1" fillId="0" borderId="0" xfId="0" applyFont="1" applyFill="1" applyAlignment="1">
      <alignment horizontal="right"/>
    </xf>
    <xf numFmtId="0" fontId="0" fillId="0" borderId="0" xfId="0" applyFill="1" applyAlignment="1">
      <alignment horizontal="right"/>
    </xf>
    <xf numFmtId="10" fontId="0" fillId="0" borderId="0" xfId="59" applyNumberFormat="1" applyFont="1" applyFill="1" applyAlignment="1">
      <alignment horizontal="right"/>
    </xf>
    <xf numFmtId="49" fontId="4" fillId="0" borderId="0" xfId="0" applyNumberFormat="1" applyFont="1" applyFill="1" applyAlignment="1">
      <alignment wrapText="1"/>
    </xf>
    <xf numFmtId="0" fontId="4" fillId="0" borderId="0" xfId="0" applyFont="1" applyFill="1" applyAlignment="1">
      <alignment horizontal="right"/>
    </xf>
    <xf numFmtId="49" fontId="1" fillId="0" borderId="0" xfId="0" applyNumberFormat="1" applyFont="1" applyFill="1" applyAlignment="1">
      <alignment horizontal="left" wrapText="1"/>
    </xf>
    <xf numFmtId="0" fontId="1" fillId="0" borderId="0" xfId="0" applyFont="1" applyFill="1" applyAlignment="1">
      <alignment horizontal="right" wrapText="1"/>
    </xf>
    <xf numFmtId="0" fontId="0" fillId="0" borderId="0" xfId="0" applyFill="1" applyAlignment="1">
      <alignment horizontal="right" vertical="top" wrapText="1"/>
    </xf>
    <xf numFmtId="49" fontId="4" fillId="0" borderId="0" xfId="0" applyNumberFormat="1" applyFont="1" applyFill="1" applyAlignment="1">
      <alignment horizontal="left" vertical="top" wrapText="1"/>
    </xf>
    <xf numFmtId="0" fontId="4" fillId="0" borderId="0" xfId="0" applyFont="1" applyFill="1" applyAlignment="1">
      <alignment horizontal="right" vertical="top" wrapText="1"/>
    </xf>
    <xf numFmtId="49" fontId="1" fillId="0" borderId="0" xfId="0" applyNumberFormat="1" applyFont="1" applyFill="1" applyAlignment="1">
      <alignment horizontal="left" vertical="top" wrapText="1"/>
    </xf>
    <xf numFmtId="0" fontId="1" fillId="0" borderId="0" xfId="0" applyFont="1" applyFill="1" applyAlignment="1">
      <alignment horizontal="right" vertical="top" wrapText="1"/>
    </xf>
    <xf numFmtId="0" fontId="0" fillId="0" borderId="0" xfId="0" applyFont="1" applyFill="1" applyAlignment="1">
      <alignment horizontal="right" vertical="top" wrapText="1"/>
    </xf>
    <xf numFmtId="10" fontId="0" fillId="0" borderId="0" xfId="59" applyNumberFormat="1" applyFont="1" applyFill="1" applyAlignment="1">
      <alignment horizontal="right" vertical="top" wrapText="1"/>
    </xf>
    <xf numFmtId="10" fontId="1" fillId="0" borderId="0" xfId="59" applyNumberFormat="1" applyFont="1" applyFill="1" applyAlignment="1">
      <alignment horizontal="right" vertical="top" wrapText="1"/>
    </xf>
    <xf numFmtId="0" fontId="0" fillId="0" borderId="0" xfId="0" applyNumberFormat="1" applyFill="1" applyAlignment="1">
      <alignment horizontal="left" vertical="top" wrapText="1"/>
    </xf>
    <xf numFmtId="0" fontId="4" fillId="0" borderId="0" xfId="0" applyNumberFormat="1" applyFont="1" applyFill="1" applyAlignment="1">
      <alignment horizontal="left" vertical="top" wrapText="1"/>
    </xf>
    <xf numFmtId="10" fontId="0" fillId="0" borderId="0" xfId="59" applyNumberFormat="1" applyFont="1" applyFill="1" applyAlignment="1">
      <alignment horizontal="right" vertical="top" wrapText="1"/>
    </xf>
    <xf numFmtId="0" fontId="1" fillId="0" borderId="0" xfId="0" applyNumberFormat="1" applyFont="1" applyFill="1" applyAlignment="1">
      <alignment horizontal="left" vertical="top" wrapText="1"/>
    </xf>
    <xf numFmtId="0" fontId="0" fillId="0" borderId="0" xfId="0" applyFont="1" applyFill="1" applyAlignment="1">
      <alignment wrapText="1"/>
    </xf>
    <xf numFmtId="0" fontId="4" fillId="39" borderId="0" xfId="0" applyFont="1" applyFill="1" applyAlignment="1">
      <alignment horizontal="left" vertical="top" wrapText="1"/>
    </xf>
    <xf numFmtId="49" fontId="4" fillId="39" borderId="0" xfId="0" applyNumberFormat="1" applyFont="1" applyFill="1" applyAlignment="1">
      <alignment horizontal="left" vertical="top" wrapText="1"/>
    </xf>
    <xf numFmtId="0" fontId="4" fillId="39" borderId="0" xfId="0" applyFont="1" applyFill="1" applyAlignment="1">
      <alignment horizontal="right" vertical="top" wrapText="1"/>
    </xf>
    <xf numFmtId="0" fontId="1" fillId="13" borderId="0" xfId="0" applyFont="1" applyFill="1" applyAlignment="1">
      <alignment horizontal="left" vertical="top" wrapText="1"/>
    </xf>
    <xf numFmtId="0" fontId="0" fillId="13" borderId="0" xfId="0" applyFill="1" applyAlignment="1">
      <alignment horizontal="left" vertical="top" wrapText="1"/>
    </xf>
    <xf numFmtId="49" fontId="0" fillId="13" borderId="0" xfId="0" applyNumberFormat="1" applyFill="1" applyAlignment="1">
      <alignment horizontal="left" vertical="top" wrapText="1"/>
    </xf>
    <xf numFmtId="0" fontId="0" fillId="13" borderId="0" xfId="0" applyFill="1" applyAlignment="1">
      <alignment horizontal="right" vertical="top" wrapText="1"/>
    </xf>
    <xf numFmtId="0" fontId="1" fillId="40" borderId="0" xfId="0" applyFont="1" applyFill="1" applyAlignment="1">
      <alignment horizontal="left" vertical="top" wrapText="1"/>
    </xf>
    <xf numFmtId="0" fontId="0" fillId="41" borderId="0" xfId="0"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horizontal="left" vertical="top" wrapText="1"/>
    </xf>
    <xf numFmtId="0" fontId="1" fillId="34" borderId="0" xfId="0" applyFont="1" applyFill="1" applyAlignment="1">
      <alignment horizontal="left" vertical="top" wrapText="1"/>
    </xf>
    <xf numFmtId="0" fontId="0" fillId="0" borderId="0" xfId="0" applyAlignment="1">
      <alignment/>
    </xf>
    <xf numFmtId="49" fontId="0" fillId="0" borderId="0" xfId="0" applyNumberFormat="1" applyFill="1" applyAlignment="1">
      <alignment horizontal="left" vertical="top" wrapText="1"/>
    </xf>
    <xf numFmtId="0" fontId="1" fillId="33" borderId="0" xfId="0" applyFont="1" applyFill="1" applyAlignment="1">
      <alignment horizontal="left" vertical="top" wrapText="1"/>
    </xf>
    <xf numFmtId="0" fontId="0" fillId="0" borderId="0" xfId="0" applyFont="1" applyAlignment="1">
      <alignment vertical="top" wrapText="1"/>
    </xf>
    <xf numFmtId="0" fontId="1" fillId="0" borderId="0" xfId="0" applyFont="1" applyFill="1" applyAlignment="1">
      <alignment horizontal="left" vertical="top" wrapText="1"/>
    </xf>
    <xf numFmtId="0" fontId="4" fillId="39" borderId="0" xfId="0" applyFont="1" applyFill="1" applyAlignment="1">
      <alignment horizontal="left" vertical="top" wrapText="1"/>
    </xf>
    <xf numFmtId="0" fontId="0" fillId="0" borderId="0" xfId="0" applyFont="1" applyAlignment="1">
      <alignment horizontal="left" vertical="top" wrapText="1"/>
    </xf>
    <xf numFmtId="0" fontId="4" fillId="36" borderId="0" xfId="0" applyFont="1" applyFill="1" applyAlignment="1">
      <alignment vertical="top" wrapText="1"/>
    </xf>
    <xf numFmtId="0" fontId="0" fillId="0" borderId="0" xfId="0" applyAlignment="1">
      <alignment vertical="top" wrapText="1"/>
    </xf>
    <xf numFmtId="0" fontId="0" fillId="0" borderId="0" xfId="0" applyNumberFormat="1" applyFill="1" applyAlignment="1">
      <alignment horizontal="left" vertical="top" wrapText="1"/>
    </xf>
    <xf numFmtId="49" fontId="0" fillId="0" borderId="0" xfId="0" applyNumberFormat="1" applyAlignment="1">
      <alignment horizontal="left" vertical="top" wrapText="1"/>
    </xf>
    <xf numFmtId="0" fontId="0" fillId="33" borderId="0" xfId="0" applyFill="1" applyAlignment="1">
      <alignment horizontal="left" vertical="top" wrapText="1"/>
    </xf>
    <xf numFmtId="0" fontId="1" fillId="33" borderId="0" xfId="0" applyFont="1" applyFill="1" applyAlignment="1">
      <alignment/>
    </xf>
    <xf numFmtId="49" fontId="0" fillId="0" borderId="0" xfId="0" applyNumberFormat="1" applyFont="1" applyFill="1" applyAlignment="1">
      <alignment horizontal="left" vertical="top" wrapText="1"/>
    </xf>
    <xf numFmtId="0" fontId="0" fillId="0" borderId="0" xfId="0" applyFill="1" applyAlignment="1">
      <alignment wrapText="1"/>
    </xf>
    <xf numFmtId="0" fontId="0" fillId="33"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6"/>
  <sheetViews>
    <sheetView tabSelected="1" zoomScale="85" zoomScaleNormal="85" zoomScalePageLayoutView="0" workbookViewId="0" topLeftCell="A1">
      <selection activeCell="G262" sqref="G262"/>
    </sheetView>
  </sheetViews>
  <sheetFormatPr defaultColWidth="9.140625" defaultRowHeight="12.75"/>
  <cols>
    <col min="1" max="1" width="5.28125" style="14" customWidth="1"/>
    <col min="2" max="2" width="36.8515625" style="9" customWidth="1"/>
    <col min="3" max="3" width="37.8515625" style="9" customWidth="1"/>
    <col min="4" max="4" width="18.421875" style="9" customWidth="1"/>
    <col min="5" max="5" width="36.7109375" style="9" customWidth="1"/>
    <col min="6" max="6" width="9.140625" style="41" customWidth="1"/>
    <col min="7" max="7" width="41.7109375" style="41" customWidth="1"/>
    <col min="8" max="8" width="12.8515625" style="19" customWidth="1"/>
    <col min="9" max="9" width="12.57421875" style="19" customWidth="1"/>
    <col min="10" max="10" width="12.28125" style="54" customWidth="1"/>
    <col min="11" max="11" width="14.421875" style="54" customWidth="1"/>
    <col min="12" max="12" width="11.421875" style="54" customWidth="1"/>
    <col min="13" max="16384" width="9.140625" style="19" customWidth="1"/>
  </cols>
  <sheetData>
    <row r="1" spans="1:12" s="17" customFormat="1" ht="12.75">
      <c r="A1" s="6" t="s">
        <v>488</v>
      </c>
      <c r="B1" s="4"/>
      <c r="C1" s="4"/>
      <c r="D1" s="4"/>
      <c r="E1" s="4"/>
      <c r="F1" s="44"/>
      <c r="G1" s="45" t="s">
        <v>129</v>
      </c>
      <c r="H1" s="46" t="s">
        <v>204</v>
      </c>
      <c r="I1" s="46" t="s">
        <v>205</v>
      </c>
      <c r="J1" s="47" t="s">
        <v>206</v>
      </c>
      <c r="K1" s="47" t="s">
        <v>207</v>
      </c>
      <c r="L1" s="47" t="s">
        <v>480</v>
      </c>
    </row>
    <row r="2" spans="1:12" s="17" customFormat="1" ht="12.75">
      <c r="A2" s="7" t="s">
        <v>117</v>
      </c>
      <c r="B2" s="3" t="s">
        <v>118</v>
      </c>
      <c r="C2" s="3" t="s">
        <v>119</v>
      </c>
      <c r="D2" s="93" t="s">
        <v>129</v>
      </c>
      <c r="E2" s="96"/>
      <c r="F2" s="44"/>
      <c r="G2" s="44"/>
      <c r="J2" s="48"/>
      <c r="K2" s="48"/>
      <c r="L2" s="48"/>
    </row>
    <row r="3" spans="1:12" s="17" customFormat="1" ht="12.75">
      <c r="A3" s="24" t="s">
        <v>115</v>
      </c>
      <c r="B3" t="s">
        <v>116</v>
      </c>
      <c r="C3" s="1"/>
      <c r="D3" s="95"/>
      <c r="E3" s="95"/>
      <c r="F3" s="44"/>
      <c r="G3" s="44"/>
      <c r="J3" s="48"/>
      <c r="K3" s="48"/>
      <c r="L3" s="48"/>
    </row>
    <row r="4" spans="1:12" s="17" customFormat="1" ht="12.75">
      <c r="A4" s="24" t="s">
        <v>120</v>
      </c>
      <c r="B4" t="s">
        <v>121</v>
      </c>
      <c r="C4" s="1"/>
      <c r="D4" s="95"/>
      <c r="E4" s="95"/>
      <c r="F4" s="44"/>
      <c r="G4" s="44"/>
      <c r="J4" s="48"/>
      <c r="K4" s="48"/>
      <c r="L4" s="48"/>
    </row>
    <row r="5" spans="1:12" s="17" customFormat="1" ht="12.75">
      <c r="A5" s="24" t="s">
        <v>122</v>
      </c>
      <c r="B5" t="s">
        <v>123</v>
      </c>
      <c r="C5" s="1"/>
      <c r="D5" s="95"/>
      <c r="E5" s="95"/>
      <c r="F5" s="44"/>
      <c r="G5" s="44"/>
      <c r="J5" s="48"/>
      <c r="K5" s="48"/>
      <c r="L5" s="48"/>
    </row>
    <row r="6" spans="1:12" s="17" customFormat="1" ht="12.75">
      <c r="A6" s="24" t="s">
        <v>124</v>
      </c>
      <c r="B6" t="s">
        <v>125</v>
      </c>
      <c r="C6" s="1"/>
      <c r="D6" s="95"/>
      <c r="E6" s="95"/>
      <c r="F6" s="44"/>
      <c r="G6" s="44"/>
      <c r="J6" s="48"/>
      <c r="K6" s="48"/>
      <c r="L6" s="48"/>
    </row>
    <row r="7" spans="1:12" s="17" customFormat="1" ht="12.75">
      <c r="A7" s="24" t="s">
        <v>126</v>
      </c>
      <c r="B7" t="s">
        <v>127</v>
      </c>
      <c r="C7" s="2"/>
      <c r="D7" s="95"/>
      <c r="E7" s="95"/>
      <c r="F7" s="44"/>
      <c r="G7" s="44"/>
      <c r="J7" s="48"/>
      <c r="K7" s="48"/>
      <c r="L7" s="48"/>
    </row>
    <row r="8" spans="1:12" s="17" customFormat="1" ht="26.25" customHeight="1">
      <c r="A8" s="80" t="s">
        <v>386</v>
      </c>
      <c r="B8" s="81"/>
      <c r="C8" s="81"/>
      <c r="D8" s="4"/>
      <c r="E8" s="4"/>
      <c r="F8" s="44"/>
      <c r="G8" s="44"/>
      <c r="J8" s="48">
        <f>SUM(H8:H115)</f>
        <v>110</v>
      </c>
      <c r="K8" s="48">
        <f>SUM(I8:I115)</f>
        <v>0</v>
      </c>
      <c r="L8" s="49">
        <f>SUM(K8/J8)</f>
        <v>0</v>
      </c>
    </row>
    <row r="9" spans="1:12" s="17" customFormat="1" ht="12.75">
      <c r="A9" s="7"/>
      <c r="B9" s="3" t="s">
        <v>118</v>
      </c>
      <c r="C9" s="3" t="s">
        <v>128</v>
      </c>
      <c r="D9" s="93" t="s">
        <v>129</v>
      </c>
      <c r="E9" s="93"/>
      <c r="F9" s="44"/>
      <c r="G9" s="44"/>
      <c r="J9" s="48"/>
      <c r="K9" s="48"/>
      <c r="L9" s="48"/>
    </row>
    <row r="10" spans="1:12" s="17" customFormat="1" ht="63.75">
      <c r="A10" s="24">
        <v>2</v>
      </c>
      <c r="B10" s="5" t="s">
        <v>458</v>
      </c>
      <c r="C10" s="9"/>
      <c r="D10" s="76"/>
      <c r="E10" s="76"/>
      <c r="F10" s="44"/>
      <c r="G10" s="44"/>
      <c r="J10" s="48"/>
      <c r="K10" s="48"/>
      <c r="L10" s="48"/>
    </row>
    <row r="11" spans="1:12" s="22" customFormat="1" ht="123.75" customHeight="1">
      <c r="A11" s="25"/>
      <c r="B11" s="23" t="s">
        <v>187</v>
      </c>
      <c r="C11" s="23" t="s">
        <v>402</v>
      </c>
      <c r="D11" s="86" t="s">
        <v>489</v>
      </c>
      <c r="E11" s="76"/>
      <c r="F11" s="50"/>
      <c r="G11" s="50"/>
      <c r="J11" s="51"/>
      <c r="K11" s="51"/>
      <c r="L11" s="51"/>
    </row>
    <row r="12" spans="1:12" s="18" customFormat="1" ht="12.75">
      <c r="A12" s="11"/>
      <c r="B12" s="11" t="s">
        <v>118</v>
      </c>
      <c r="C12" s="11" t="s">
        <v>119</v>
      </c>
      <c r="D12" s="11"/>
      <c r="E12" s="11" t="s">
        <v>129</v>
      </c>
      <c r="F12" s="52" t="s">
        <v>130</v>
      </c>
      <c r="G12" s="52"/>
      <c r="J12" s="53"/>
      <c r="K12" s="53"/>
      <c r="L12" s="53"/>
    </row>
    <row r="13" spans="1:8" ht="63.75">
      <c r="A13" s="14">
        <v>3</v>
      </c>
      <c r="B13" s="27" t="s">
        <v>403</v>
      </c>
      <c r="C13" s="76"/>
      <c r="D13" s="76"/>
      <c r="F13" s="41" t="s">
        <v>139</v>
      </c>
      <c r="H13" s="19">
        <v>3</v>
      </c>
    </row>
    <row r="14" spans="1:12" s="16" customFormat="1" ht="148.5" customHeight="1">
      <c r="A14" s="26"/>
      <c r="B14" s="15" t="s">
        <v>187</v>
      </c>
      <c r="C14" s="86" t="s">
        <v>490</v>
      </c>
      <c r="D14" s="86"/>
      <c r="E14" s="15" t="s">
        <v>570</v>
      </c>
      <c r="F14" s="55" t="s">
        <v>406</v>
      </c>
      <c r="G14" s="55"/>
      <c r="J14" s="56"/>
      <c r="K14" s="56"/>
      <c r="L14" s="56"/>
    </row>
    <row r="15" spans="1:12" s="18" customFormat="1" ht="12.75">
      <c r="A15" s="11"/>
      <c r="B15" s="11" t="s">
        <v>118</v>
      </c>
      <c r="C15" s="11" t="s">
        <v>119</v>
      </c>
      <c r="D15" s="11"/>
      <c r="E15" s="11" t="s">
        <v>129</v>
      </c>
      <c r="F15" s="52"/>
      <c r="G15" s="52"/>
      <c r="J15" s="53"/>
      <c r="K15" s="53"/>
      <c r="L15" s="53"/>
    </row>
    <row r="16" spans="1:4" ht="89.25">
      <c r="A16" s="14">
        <v>4</v>
      </c>
      <c r="B16" s="27" t="s">
        <v>404</v>
      </c>
      <c r="C16" s="76"/>
      <c r="D16" s="76"/>
    </row>
    <row r="17" spans="1:12" s="16" customFormat="1" ht="27.75" customHeight="1">
      <c r="A17" s="15"/>
      <c r="B17" s="15" t="s">
        <v>187</v>
      </c>
      <c r="C17" s="88" t="s">
        <v>491</v>
      </c>
      <c r="D17" s="89"/>
      <c r="E17" s="15" t="s">
        <v>492</v>
      </c>
      <c r="F17" s="55"/>
      <c r="G17" s="55"/>
      <c r="J17" s="56"/>
      <c r="K17" s="56"/>
      <c r="L17" s="56"/>
    </row>
    <row r="18" spans="1:12" s="18" customFormat="1" ht="12.75">
      <c r="A18" s="11"/>
      <c r="B18" s="11" t="s">
        <v>118</v>
      </c>
      <c r="C18" s="11" t="s">
        <v>133</v>
      </c>
      <c r="D18" s="11" t="s">
        <v>119</v>
      </c>
      <c r="E18" s="11" t="s">
        <v>129</v>
      </c>
      <c r="F18" s="52" t="s">
        <v>130</v>
      </c>
      <c r="G18" s="52"/>
      <c r="J18" s="53"/>
      <c r="K18" s="53"/>
      <c r="L18" s="53"/>
    </row>
    <row r="19" spans="1:8" ht="12.75">
      <c r="A19" s="78">
        <v>5</v>
      </c>
      <c r="B19" s="79" t="s">
        <v>405</v>
      </c>
      <c r="C19" s="76" t="s">
        <v>131</v>
      </c>
      <c r="D19" s="76"/>
      <c r="E19" s="76"/>
      <c r="F19" s="82" t="s">
        <v>139</v>
      </c>
      <c r="H19" s="19">
        <v>3</v>
      </c>
    </row>
    <row r="20" spans="1:6" ht="60" customHeight="1">
      <c r="A20" s="78"/>
      <c r="B20" s="79"/>
      <c r="C20" s="76"/>
      <c r="D20" s="76"/>
      <c r="E20" s="76"/>
      <c r="F20" s="82"/>
    </row>
    <row r="21" spans="1:12" s="20" customFormat="1" ht="12.75">
      <c r="A21" s="10"/>
      <c r="B21" s="10" t="s">
        <v>118</v>
      </c>
      <c r="C21" s="10" t="s">
        <v>133</v>
      </c>
      <c r="D21" s="10" t="s">
        <v>119</v>
      </c>
      <c r="E21" s="10" t="s">
        <v>129</v>
      </c>
      <c r="F21" s="57" t="s">
        <v>130</v>
      </c>
      <c r="G21" s="57"/>
      <c r="J21" s="58"/>
      <c r="K21" s="58"/>
      <c r="L21" s="58"/>
    </row>
    <row r="22" spans="1:8" ht="76.5" customHeight="1">
      <c r="A22" s="14">
        <v>6</v>
      </c>
      <c r="B22" s="8" t="s">
        <v>493</v>
      </c>
      <c r="C22" s="9" t="s">
        <v>132</v>
      </c>
      <c r="F22" s="41" t="s">
        <v>138</v>
      </c>
      <c r="H22" s="19">
        <v>6</v>
      </c>
    </row>
    <row r="23" spans="1:12" s="16" customFormat="1" ht="119.25" customHeight="1">
      <c r="A23" s="26"/>
      <c r="B23" s="15" t="s">
        <v>187</v>
      </c>
      <c r="C23" s="15"/>
      <c r="D23" s="15" t="s">
        <v>321</v>
      </c>
      <c r="E23" s="15" t="s">
        <v>495</v>
      </c>
      <c r="F23" s="55" t="s">
        <v>494</v>
      </c>
      <c r="G23" s="55"/>
      <c r="J23" s="56"/>
      <c r="K23" s="56"/>
      <c r="L23" s="56"/>
    </row>
    <row r="24" spans="1:12" s="20" customFormat="1" ht="25.5">
      <c r="A24" s="10"/>
      <c r="B24" s="10" t="s">
        <v>118</v>
      </c>
      <c r="C24" s="10" t="s">
        <v>133</v>
      </c>
      <c r="D24" s="10" t="s">
        <v>119</v>
      </c>
      <c r="E24" s="10" t="s">
        <v>134</v>
      </c>
      <c r="F24" s="57" t="s">
        <v>130</v>
      </c>
      <c r="G24" s="57"/>
      <c r="J24" s="58"/>
      <c r="K24" s="58"/>
      <c r="L24" s="58"/>
    </row>
    <row r="25" spans="1:8" ht="89.25">
      <c r="A25" s="14" t="s">
        <v>304</v>
      </c>
      <c r="B25" s="9" t="s">
        <v>496</v>
      </c>
      <c r="C25" s="9" t="s">
        <v>135</v>
      </c>
      <c r="F25" s="41" t="s">
        <v>137</v>
      </c>
      <c r="H25" s="19">
        <v>5</v>
      </c>
    </row>
    <row r="26" spans="1:12" s="16" customFormat="1" ht="218.25" customHeight="1">
      <c r="A26" s="26"/>
      <c r="B26" s="15" t="s">
        <v>187</v>
      </c>
      <c r="C26" s="15"/>
      <c r="D26" s="15" t="s">
        <v>408</v>
      </c>
      <c r="E26" s="23" t="s">
        <v>497</v>
      </c>
      <c r="F26" s="55" t="s">
        <v>409</v>
      </c>
      <c r="G26" s="55"/>
      <c r="J26" s="56"/>
      <c r="K26" s="56"/>
      <c r="L26" s="56"/>
    </row>
    <row r="27" spans="1:12" s="27" customFormat="1" ht="12.75">
      <c r="A27" s="20"/>
      <c r="B27" s="20" t="s">
        <v>118</v>
      </c>
      <c r="C27" s="20" t="s">
        <v>133</v>
      </c>
      <c r="D27" s="20" t="s">
        <v>119</v>
      </c>
      <c r="E27" s="40" t="s">
        <v>129</v>
      </c>
      <c r="F27" s="39"/>
      <c r="G27" s="39"/>
      <c r="J27" s="59"/>
      <c r="K27" s="59"/>
      <c r="L27" s="59"/>
    </row>
    <row r="28" spans="1:12" s="27" customFormat="1" ht="38.25">
      <c r="A28" s="20" t="s">
        <v>305</v>
      </c>
      <c r="B28" s="27" t="s">
        <v>564</v>
      </c>
      <c r="C28" s="27" t="s">
        <v>307</v>
      </c>
      <c r="E28" s="38"/>
      <c r="F28" s="39"/>
      <c r="G28" s="39"/>
      <c r="J28" s="59"/>
      <c r="K28" s="59"/>
      <c r="L28" s="59"/>
    </row>
    <row r="29" spans="1:12" s="16" customFormat="1" ht="76.5">
      <c r="A29" s="26"/>
      <c r="B29" s="15" t="s">
        <v>306</v>
      </c>
      <c r="C29" s="15"/>
      <c r="D29" s="15" t="s">
        <v>308</v>
      </c>
      <c r="E29" s="23" t="s">
        <v>498</v>
      </c>
      <c r="F29" s="55"/>
      <c r="G29" s="55"/>
      <c r="J29" s="56"/>
      <c r="K29" s="56"/>
      <c r="L29" s="56"/>
    </row>
    <row r="30" spans="1:12" s="20" customFormat="1" ht="12.75">
      <c r="A30" s="10"/>
      <c r="B30" s="10" t="s">
        <v>118</v>
      </c>
      <c r="C30" s="10" t="s">
        <v>133</v>
      </c>
      <c r="D30" s="10" t="s">
        <v>119</v>
      </c>
      <c r="E30" s="10" t="s">
        <v>129</v>
      </c>
      <c r="F30" s="57" t="s">
        <v>130</v>
      </c>
      <c r="G30" s="57"/>
      <c r="J30" s="58"/>
      <c r="K30" s="58"/>
      <c r="L30" s="58"/>
    </row>
    <row r="31" spans="1:8" ht="76.5">
      <c r="A31" s="14">
        <v>8</v>
      </c>
      <c r="B31" s="8" t="s">
        <v>499</v>
      </c>
      <c r="C31" s="9" t="s">
        <v>136</v>
      </c>
      <c r="F31" s="41" t="s">
        <v>137</v>
      </c>
      <c r="H31" s="19">
        <v>5</v>
      </c>
    </row>
    <row r="32" spans="1:12" s="16" customFormat="1" ht="216.75">
      <c r="A32" s="26"/>
      <c r="B32" s="15" t="s">
        <v>187</v>
      </c>
      <c r="C32" s="15"/>
      <c r="D32" s="15" t="s">
        <v>408</v>
      </c>
      <c r="E32" s="23" t="s">
        <v>500</v>
      </c>
      <c r="F32" s="55" t="s">
        <v>409</v>
      </c>
      <c r="G32" s="55"/>
      <c r="J32" s="56"/>
      <c r="K32" s="56"/>
      <c r="L32" s="56"/>
    </row>
    <row r="33" spans="1:12" s="18" customFormat="1" ht="25.5">
      <c r="A33" s="11"/>
      <c r="B33" s="11" t="s">
        <v>118</v>
      </c>
      <c r="C33" s="11" t="s">
        <v>133</v>
      </c>
      <c r="D33" s="11" t="s">
        <v>141</v>
      </c>
      <c r="E33" s="11" t="s">
        <v>129</v>
      </c>
      <c r="F33" s="52" t="s">
        <v>130</v>
      </c>
      <c r="G33" s="52"/>
      <c r="J33" s="53"/>
      <c r="K33" s="53"/>
      <c r="L33" s="53"/>
    </row>
    <row r="34" spans="1:8" ht="63.75">
      <c r="A34" s="14">
        <v>9</v>
      </c>
      <c r="B34" s="19" t="s">
        <v>140</v>
      </c>
      <c r="C34" s="9" t="s">
        <v>597</v>
      </c>
      <c r="F34" s="41" t="s">
        <v>139</v>
      </c>
      <c r="H34" s="19">
        <v>3</v>
      </c>
    </row>
    <row r="35" spans="1:12" s="18" customFormat="1" ht="38.25">
      <c r="A35" s="11"/>
      <c r="B35" s="11" t="s">
        <v>118</v>
      </c>
      <c r="C35" s="11" t="s">
        <v>133</v>
      </c>
      <c r="D35" s="11" t="s">
        <v>119</v>
      </c>
      <c r="E35" s="11" t="s">
        <v>142</v>
      </c>
      <c r="F35" s="52" t="s">
        <v>130</v>
      </c>
      <c r="G35" s="52"/>
      <c r="J35" s="53"/>
      <c r="K35" s="53"/>
      <c r="L35" s="53"/>
    </row>
    <row r="36" spans="1:8" ht="335.25" customHeight="1">
      <c r="A36" s="14">
        <v>10</v>
      </c>
      <c r="B36" s="9" t="s">
        <v>503</v>
      </c>
      <c r="C36" s="8" t="s">
        <v>501</v>
      </c>
      <c r="F36" s="41" t="s">
        <v>165</v>
      </c>
      <c r="H36" s="19">
        <v>8</v>
      </c>
    </row>
    <row r="37" ht="98.25" customHeight="1">
      <c r="C37" s="8" t="s">
        <v>309</v>
      </c>
    </row>
    <row r="38" spans="1:12" s="20" customFormat="1" ht="25.5">
      <c r="A38" s="10"/>
      <c r="B38" s="10" t="s">
        <v>118</v>
      </c>
      <c r="C38" s="10" t="s">
        <v>133</v>
      </c>
      <c r="D38" s="10" t="s">
        <v>143</v>
      </c>
      <c r="E38" s="10" t="s">
        <v>129</v>
      </c>
      <c r="F38" s="57" t="s">
        <v>130</v>
      </c>
      <c r="G38" s="57"/>
      <c r="J38" s="58"/>
      <c r="K38" s="58"/>
      <c r="L38" s="58"/>
    </row>
    <row r="39" spans="1:8" ht="12.75">
      <c r="A39" s="78">
        <v>11</v>
      </c>
      <c r="B39" s="79" t="s">
        <v>502</v>
      </c>
      <c r="C39" s="9" t="s">
        <v>144</v>
      </c>
      <c r="E39" s="76"/>
      <c r="F39" s="82" t="s">
        <v>481</v>
      </c>
      <c r="H39" s="19">
        <v>12</v>
      </c>
    </row>
    <row r="40" spans="1:6" ht="12.75">
      <c r="A40" s="78"/>
      <c r="B40" s="77"/>
      <c r="C40" s="9" t="s">
        <v>145</v>
      </c>
      <c r="E40" s="76"/>
      <c r="F40" s="82"/>
    </row>
    <row r="41" spans="1:6" ht="12.75">
      <c r="A41" s="78"/>
      <c r="B41" s="77"/>
      <c r="C41" s="9" t="s">
        <v>147</v>
      </c>
      <c r="E41" s="76"/>
      <c r="F41" s="82"/>
    </row>
    <row r="42" spans="1:6" ht="12.75">
      <c r="A42" s="78"/>
      <c r="B42" s="77"/>
      <c r="C42" s="9" t="s">
        <v>146</v>
      </c>
      <c r="E42" s="76"/>
      <c r="F42" s="82"/>
    </row>
    <row r="43" spans="1:6" ht="12.75">
      <c r="A43" s="78"/>
      <c r="B43" s="77"/>
      <c r="C43" s="9" t="s">
        <v>148</v>
      </c>
      <c r="E43" s="76"/>
      <c r="F43" s="82"/>
    </row>
    <row r="44" spans="1:6" ht="12.75">
      <c r="A44" s="78"/>
      <c r="B44" s="77"/>
      <c r="C44" s="9" t="s">
        <v>149</v>
      </c>
      <c r="E44" s="76"/>
      <c r="F44" s="82"/>
    </row>
    <row r="45" spans="1:6" ht="12.75">
      <c r="A45" s="78"/>
      <c r="B45" s="77"/>
      <c r="C45" s="9" t="s">
        <v>150</v>
      </c>
      <c r="E45" s="76"/>
      <c r="F45" s="82"/>
    </row>
    <row r="46" spans="1:6" ht="12.75">
      <c r="A46" s="78"/>
      <c r="B46" s="77"/>
      <c r="C46" s="9" t="s">
        <v>151</v>
      </c>
      <c r="E46" s="76"/>
      <c r="F46" s="82"/>
    </row>
    <row r="47" spans="1:6" ht="12.75">
      <c r="A47" s="78"/>
      <c r="B47" s="77"/>
      <c r="C47" s="9" t="s">
        <v>310</v>
      </c>
      <c r="E47" s="76"/>
      <c r="F47" s="82"/>
    </row>
    <row r="48" spans="1:6" ht="25.5">
      <c r="A48" s="78"/>
      <c r="B48" s="77"/>
      <c r="C48" s="9" t="s">
        <v>459</v>
      </c>
      <c r="E48" s="76"/>
      <c r="F48" s="82"/>
    </row>
    <row r="49" spans="1:6" ht="12.75">
      <c r="A49" s="78"/>
      <c r="B49" s="77"/>
      <c r="C49" s="9" t="s">
        <v>460</v>
      </c>
      <c r="E49" s="76"/>
      <c r="F49" s="82"/>
    </row>
    <row r="50" spans="1:6" ht="48" customHeight="1">
      <c r="A50" s="78"/>
      <c r="B50" s="77"/>
      <c r="C50" s="9" t="s">
        <v>153</v>
      </c>
      <c r="E50" s="76"/>
      <c r="F50" s="82"/>
    </row>
    <row r="51" spans="1:12" s="20" customFormat="1" ht="12.75">
      <c r="A51" s="10"/>
      <c r="B51" s="10" t="s">
        <v>118</v>
      </c>
      <c r="C51" s="83" t="s">
        <v>119</v>
      </c>
      <c r="D51" s="83"/>
      <c r="E51" s="83"/>
      <c r="F51" s="57"/>
      <c r="G51" s="57"/>
      <c r="J51" s="58"/>
      <c r="K51" s="58"/>
      <c r="L51" s="58"/>
    </row>
    <row r="52" spans="1:12" s="20" customFormat="1" ht="127.5">
      <c r="A52" s="20">
        <v>12</v>
      </c>
      <c r="B52" s="27" t="s">
        <v>482</v>
      </c>
      <c r="C52" s="85"/>
      <c r="D52" s="85"/>
      <c r="E52" s="85"/>
      <c r="F52" s="57"/>
      <c r="G52" s="57"/>
      <c r="J52" s="58"/>
      <c r="K52" s="58"/>
      <c r="L52" s="58"/>
    </row>
    <row r="53" spans="1:12" s="20" customFormat="1" ht="12.75">
      <c r="A53" s="10"/>
      <c r="B53" s="10" t="s">
        <v>118</v>
      </c>
      <c r="C53" s="10" t="s">
        <v>119</v>
      </c>
      <c r="D53" s="10"/>
      <c r="E53" s="10"/>
      <c r="F53" s="57"/>
      <c r="G53" s="57"/>
      <c r="J53" s="58"/>
      <c r="K53" s="58"/>
      <c r="L53" s="58"/>
    </row>
    <row r="54" spans="1:6" ht="63.75">
      <c r="A54" s="14">
        <v>13</v>
      </c>
      <c r="B54" s="9" t="s">
        <v>505</v>
      </c>
      <c r="C54" s="76"/>
      <c r="D54" s="76"/>
      <c r="E54" s="76"/>
      <c r="F54" s="57"/>
    </row>
    <row r="55" spans="1:12" s="20" customFormat="1" ht="12.75">
      <c r="A55" s="10"/>
      <c r="B55" s="10" t="s">
        <v>118</v>
      </c>
      <c r="C55" s="10" t="s">
        <v>133</v>
      </c>
      <c r="D55" s="10" t="s">
        <v>119</v>
      </c>
      <c r="E55" s="10" t="s">
        <v>129</v>
      </c>
      <c r="F55" s="57" t="s">
        <v>130</v>
      </c>
      <c r="G55" s="57"/>
      <c r="J55" s="58"/>
      <c r="K55" s="58"/>
      <c r="L55" s="58"/>
    </row>
    <row r="56" spans="1:8" ht="178.5">
      <c r="A56" s="14">
        <v>14</v>
      </c>
      <c r="B56" s="8" t="s">
        <v>504</v>
      </c>
      <c r="C56" s="8" t="s">
        <v>589</v>
      </c>
      <c r="F56" s="41" t="s">
        <v>137</v>
      </c>
      <c r="H56" s="19">
        <v>5</v>
      </c>
    </row>
    <row r="57" spans="1:12" s="20" customFormat="1" ht="12.75">
      <c r="A57" s="10"/>
      <c r="B57" s="10" t="s">
        <v>118</v>
      </c>
      <c r="C57" s="10" t="s">
        <v>154</v>
      </c>
      <c r="D57" s="10" t="s">
        <v>155</v>
      </c>
      <c r="E57" s="10"/>
      <c r="F57" s="57" t="s">
        <v>130</v>
      </c>
      <c r="G57" s="57"/>
      <c r="J57" s="58"/>
      <c r="K57" s="58"/>
      <c r="L57" s="58"/>
    </row>
    <row r="58" spans="1:8" ht="25.5">
      <c r="A58" s="78" t="s">
        <v>311</v>
      </c>
      <c r="B58" s="87" t="s">
        <v>506</v>
      </c>
      <c r="C58" s="9" t="s">
        <v>156</v>
      </c>
      <c r="D58" s="76"/>
      <c r="E58" s="76"/>
      <c r="F58" s="82" t="s">
        <v>166</v>
      </c>
      <c r="H58" s="19">
        <v>10</v>
      </c>
    </row>
    <row r="59" spans="1:6" ht="12.75">
      <c r="A59" s="78"/>
      <c r="B59" s="76"/>
      <c r="C59" s="9" t="s">
        <v>157</v>
      </c>
      <c r="D59" s="76"/>
      <c r="E59" s="76"/>
      <c r="F59" s="82"/>
    </row>
    <row r="60" spans="1:6" ht="12.75">
      <c r="A60" s="78"/>
      <c r="B60" s="76"/>
      <c r="C60" s="9" t="s">
        <v>158</v>
      </c>
      <c r="D60" s="76"/>
      <c r="E60" s="76"/>
      <c r="F60" s="82"/>
    </row>
    <row r="61" spans="1:6" ht="12.75">
      <c r="A61" s="78"/>
      <c r="B61" s="76"/>
      <c r="C61" s="9" t="s">
        <v>159</v>
      </c>
      <c r="D61" s="76"/>
      <c r="E61" s="76"/>
      <c r="F61" s="82"/>
    </row>
    <row r="62" spans="1:6" ht="12.75">
      <c r="A62" s="78"/>
      <c r="B62" s="76"/>
      <c r="C62" s="9" t="s">
        <v>160</v>
      </c>
      <c r="D62" s="76"/>
      <c r="E62" s="76"/>
      <c r="F62" s="82"/>
    </row>
    <row r="63" spans="1:6" ht="12.75">
      <c r="A63" s="78"/>
      <c r="B63" s="76"/>
      <c r="C63" s="9" t="s">
        <v>161</v>
      </c>
      <c r="D63" s="76"/>
      <c r="E63" s="76"/>
      <c r="F63" s="82"/>
    </row>
    <row r="64" spans="1:6" ht="12" customHeight="1">
      <c r="A64" s="78"/>
      <c r="B64" s="76"/>
      <c r="C64" s="9" t="s">
        <v>162</v>
      </c>
      <c r="D64" s="76"/>
      <c r="E64" s="76"/>
      <c r="F64" s="82"/>
    </row>
    <row r="65" spans="1:6" ht="12.75">
      <c r="A65" s="78"/>
      <c r="B65" s="76"/>
      <c r="C65" s="9" t="s">
        <v>163</v>
      </c>
      <c r="D65" s="76"/>
      <c r="E65" s="76"/>
      <c r="F65" s="82"/>
    </row>
    <row r="66" spans="1:6" ht="12.75">
      <c r="A66" s="78"/>
      <c r="B66" s="76"/>
      <c r="C66" s="9" t="s">
        <v>152</v>
      </c>
      <c r="D66" s="76"/>
      <c r="E66" s="76"/>
      <c r="F66" s="82"/>
    </row>
    <row r="67" spans="1:6" ht="12.75">
      <c r="A67" s="78"/>
      <c r="B67" s="76"/>
      <c r="C67" s="9" t="s">
        <v>164</v>
      </c>
      <c r="D67" s="76"/>
      <c r="E67" s="76"/>
      <c r="F67" s="82"/>
    </row>
    <row r="68" spans="1:6" ht="14.25" customHeight="1">
      <c r="A68" s="78"/>
      <c r="B68" s="76"/>
      <c r="C68" s="9" t="s">
        <v>167</v>
      </c>
      <c r="D68" s="76"/>
      <c r="E68" s="76"/>
      <c r="F68" s="82"/>
    </row>
    <row r="69" spans="1:12" s="29" customFormat="1" ht="12.75">
      <c r="A69" s="10"/>
      <c r="B69" s="10" t="s">
        <v>118</v>
      </c>
      <c r="C69" s="10" t="s">
        <v>133</v>
      </c>
      <c r="D69" s="10" t="s">
        <v>119</v>
      </c>
      <c r="E69" s="10" t="s">
        <v>129</v>
      </c>
      <c r="F69" s="57" t="s">
        <v>130</v>
      </c>
      <c r="G69" s="41"/>
      <c r="H69" s="19"/>
      <c r="I69" s="19"/>
      <c r="J69" s="54"/>
      <c r="K69" s="54"/>
      <c r="L69" s="54"/>
    </row>
    <row r="70" spans="1:8" ht="102">
      <c r="A70" s="14" t="s">
        <v>312</v>
      </c>
      <c r="B70" s="8" t="s">
        <v>507</v>
      </c>
      <c r="C70" s="8" t="s">
        <v>508</v>
      </c>
      <c r="F70" s="41" t="s">
        <v>483</v>
      </c>
      <c r="H70" s="19">
        <v>4</v>
      </c>
    </row>
    <row r="71" spans="2:12" s="15" customFormat="1" ht="216.75">
      <c r="B71" s="15" t="s">
        <v>187</v>
      </c>
      <c r="D71" s="15" t="s">
        <v>407</v>
      </c>
      <c r="E71" s="15" t="s">
        <v>509</v>
      </c>
      <c r="F71" s="55" t="s">
        <v>313</v>
      </c>
      <c r="G71" s="55"/>
      <c r="H71" s="16"/>
      <c r="I71" s="16"/>
      <c r="J71" s="56"/>
      <c r="K71" s="56"/>
      <c r="L71" s="56"/>
    </row>
    <row r="72" spans="1:12" s="18" customFormat="1" ht="38.25">
      <c r="A72" s="11"/>
      <c r="B72" s="11" t="s">
        <v>118</v>
      </c>
      <c r="C72" s="11" t="s">
        <v>168</v>
      </c>
      <c r="D72" s="11" t="s">
        <v>169</v>
      </c>
      <c r="E72" s="11" t="s">
        <v>170</v>
      </c>
      <c r="F72" s="52" t="s">
        <v>130</v>
      </c>
      <c r="G72" s="52"/>
      <c r="J72" s="53"/>
      <c r="K72" s="53"/>
      <c r="L72" s="53"/>
    </row>
    <row r="73" spans="1:8" ht="12.75">
      <c r="A73" s="78">
        <v>16</v>
      </c>
      <c r="B73" s="87" t="s">
        <v>510</v>
      </c>
      <c r="F73" s="82" t="s">
        <v>166</v>
      </c>
      <c r="H73" s="19">
        <v>10</v>
      </c>
    </row>
    <row r="74" spans="1:6" ht="12.75">
      <c r="A74" s="78"/>
      <c r="B74" s="76"/>
      <c r="F74" s="82"/>
    </row>
    <row r="75" spans="1:6" ht="12.75">
      <c r="A75" s="78"/>
      <c r="B75" s="76"/>
      <c r="F75" s="82"/>
    </row>
    <row r="76" spans="1:6" ht="12.75">
      <c r="A76" s="78"/>
      <c r="B76" s="76"/>
      <c r="F76" s="82"/>
    </row>
    <row r="77" spans="1:6" ht="12.75">
      <c r="A77" s="78"/>
      <c r="B77" s="76"/>
      <c r="F77" s="82"/>
    </row>
    <row r="78" spans="1:6" ht="12.75">
      <c r="A78" s="78"/>
      <c r="B78" s="76"/>
      <c r="F78" s="82"/>
    </row>
    <row r="79" spans="1:6" ht="12.75">
      <c r="A79" s="78"/>
      <c r="B79" s="76"/>
      <c r="F79" s="82"/>
    </row>
    <row r="80" spans="1:6" ht="12.75">
      <c r="A80" s="78"/>
      <c r="B80" s="76"/>
      <c r="F80" s="82"/>
    </row>
    <row r="81" spans="1:6" ht="12.75">
      <c r="A81" s="78"/>
      <c r="B81" s="76"/>
      <c r="F81" s="82"/>
    </row>
    <row r="82" spans="1:6" ht="24" customHeight="1">
      <c r="A82" s="78"/>
      <c r="B82" s="76"/>
      <c r="F82" s="82"/>
    </row>
    <row r="83" spans="1:12" s="16" customFormat="1" ht="48.75" customHeight="1">
      <c r="A83" s="26"/>
      <c r="B83" s="15" t="s">
        <v>190</v>
      </c>
      <c r="C83" s="15" t="s">
        <v>511</v>
      </c>
      <c r="D83" s="15" t="s">
        <v>512</v>
      </c>
      <c r="E83" s="15" t="s">
        <v>189</v>
      </c>
      <c r="F83" s="55"/>
      <c r="G83" s="55"/>
      <c r="J83" s="56"/>
      <c r="K83" s="56"/>
      <c r="L83" s="56"/>
    </row>
    <row r="84" spans="1:12" s="20" customFormat="1" ht="12.75">
      <c r="A84" s="10"/>
      <c r="B84" s="10" t="s">
        <v>118</v>
      </c>
      <c r="C84" s="10" t="s">
        <v>171</v>
      </c>
      <c r="D84" s="10" t="s">
        <v>172</v>
      </c>
      <c r="E84" s="10" t="s">
        <v>173</v>
      </c>
      <c r="F84" s="57" t="s">
        <v>130</v>
      </c>
      <c r="G84" s="57"/>
      <c r="J84" s="58"/>
      <c r="K84" s="58"/>
      <c r="L84" s="58"/>
    </row>
    <row r="85" spans="1:8" ht="12.75">
      <c r="A85" s="78">
        <v>17</v>
      </c>
      <c r="B85" s="87" t="s">
        <v>513</v>
      </c>
      <c r="C85" s="9" t="s">
        <v>174</v>
      </c>
      <c r="F85" s="82" t="s">
        <v>193</v>
      </c>
      <c r="H85" s="19">
        <v>20</v>
      </c>
    </row>
    <row r="86" spans="1:6" ht="12.75">
      <c r="A86" s="78"/>
      <c r="B86" s="76"/>
      <c r="C86" s="9" t="s">
        <v>186</v>
      </c>
      <c r="F86" s="82"/>
    </row>
    <row r="87" spans="1:6" ht="12.75">
      <c r="A87" s="78"/>
      <c r="B87" s="76"/>
      <c r="C87" s="9" t="s">
        <v>175</v>
      </c>
      <c r="F87" s="82"/>
    </row>
    <row r="88" spans="1:6" ht="12.75">
      <c r="A88" s="78"/>
      <c r="B88" s="76"/>
      <c r="C88" s="9" t="s">
        <v>461</v>
      </c>
      <c r="F88" s="82"/>
    </row>
    <row r="89" spans="1:6" ht="12.75">
      <c r="A89" s="78"/>
      <c r="B89" s="76"/>
      <c r="C89" s="9" t="s">
        <v>176</v>
      </c>
      <c r="F89" s="82"/>
    </row>
    <row r="90" spans="1:6" ht="12.75">
      <c r="A90" s="78"/>
      <c r="B90" s="76"/>
      <c r="C90" s="9" t="s">
        <v>192</v>
      </c>
      <c r="F90" s="82"/>
    </row>
    <row r="91" spans="1:6" ht="12.75">
      <c r="A91" s="78"/>
      <c r="B91" s="76"/>
      <c r="C91" s="9" t="s">
        <v>178</v>
      </c>
      <c r="F91" s="82"/>
    </row>
    <row r="92" spans="1:6" ht="12.75">
      <c r="A92" s="78"/>
      <c r="B92" s="76"/>
      <c r="C92" s="9" t="s">
        <v>179</v>
      </c>
      <c r="F92" s="82"/>
    </row>
    <row r="93" spans="1:6" ht="12.75">
      <c r="A93" s="78"/>
      <c r="B93" s="76"/>
      <c r="C93" s="9" t="s">
        <v>177</v>
      </c>
      <c r="F93" s="82"/>
    </row>
    <row r="94" spans="1:6" ht="12.75">
      <c r="A94" s="78"/>
      <c r="B94" s="76"/>
      <c r="C94" s="9" t="s">
        <v>180</v>
      </c>
      <c r="F94" s="82"/>
    </row>
    <row r="95" spans="1:6" ht="12.75">
      <c r="A95" s="78"/>
      <c r="B95" s="76"/>
      <c r="C95" s="9" t="s">
        <v>188</v>
      </c>
      <c r="F95" s="82"/>
    </row>
    <row r="96" spans="1:6" ht="12.75">
      <c r="A96" s="78"/>
      <c r="B96" s="76"/>
      <c r="C96" s="9" t="s">
        <v>181</v>
      </c>
      <c r="F96" s="82"/>
    </row>
    <row r="97" spans="1:6" ht="12.75">
      <c r="A97" s="78"/>
      <c r="B97" s="76"/>
      <c r="C97" s="9" t="s">
        <v>182</v>
      </c>
      <c r="F97" s="82"/>
    </row>
    <row r="98" spans="1:6" ht="12.75">
      <c r="A98" s="78"/>
      <c r="B98" s="76"/>
      <c r="C98" s="9" t="s">
        <v>183</v>
      </c>
      <c r="F98" s="82"/>
    </row>
    <row r="99" spans="1:6" ht="12.75">
      <c r="A99" s="78"/>
      <c r="B99" s="76"/>
      <c r="C99" s="9" t="s">
        <v>184</v>
      </c>
      <c r="F99" s="82"/>
    </row>
    <row r="100" spans="1:6" ht="12.75">
      <c r="A100" s="78"/>
      <c r="B100" s="76"/>
      <c r="C100" s="9" t="s">
        <v>185</v>
      </c>
      <c r="F100" s="82"/>
    </row>
    <row r="101" spans="1:6" ht="12.75">
      <c r="A101" s="78"/>
      <c r="B101" s="76"/>
      <c r="F101" s="82"/>
    </row>
    <row r="102" spans="1:12" s="16" customFormat="1" ht="25.5">
      <c r="A102" s="26"/>
      <c r="B102" s="15" t="s">
        <v>190</v>
      </c>
      <c r="C102" s="15" t="s">
        <v>185</v>
      </c>
      <c r="D102" s="15">
        <v>2007</v>
      </c>
      <c r="E102" s="15" t="s">
        <v>191</v>
      </c>
      <c r="F102" s="55"/>
      <c r="G102" s="55"/>
      <c r="H102" s="19"/>
      <c r="I102" s="19"/>
      <c r="J102" s="54"/>
      <c r="K102" s="56"/>
      <c r="L102" s="56"/>
    </row>
    <row r="103" spans="1:12" s="20" customFormat="1" ht="12.75">
      <c r="A103" s="10"/>
      <c r="B103" s="10" t="s">
        <v>118</v>
      </c>
      <c r="C103" s="10" t="s">
        <v>195</v>
      </c>
      <c r="D103" s="83" t="s">
        <v>196</v>
      </c>
      <c r="E103" s="83"/>
      <c r="F103" s="57" t="s">
        <v>130</v>
      </c>
      <c r="G103" s="57"/>
      <c r="J103" s="58"/>
      <c r="K103" s="58"/>
      <c r="L103" s="58"/>
    </row>
    <row r="104" spans="1:8" ht="12.75">
      <c r="A104" s="78">
        <v>18</v>
      </c>
      <c r="B104" s="84" t="s">
        <v>194</v>
      </c>
      <c r="D104" s="85"/>
      <c r="E104" s="85"/>
      <c r="F104" s="82" t="s">
        <v>138</v>
      </c>
      <c r="H104" s="19">
        <v>6</v>
      </c>
    </row>
    <row r="105" spans="1:6" ht="12.75">
      <c r="A105" s="78"/>
      <c r="B105" s="84"/>
      <c r="D105" s="85"/>
      <c r="E105" s="85"/>
      <c r="F105" s="82"/>
    </row>
    <row r="106" spans="1:6" ht="12.75">
      <c r="A106" s="78"/>
      <c r="B106" s="84"/>
      <c r="D106" s="85"/>
      <c r="E106" s="85"/>
      <c r="F106" s="82"/>
    </row>
    <row r="107" spans="1:6" ht="12.75">
      <c r="A107" s="78"/>
      <c r="B107" s="84"/>
      <c r="D107" s="85"/>
      <c r="E107" s="85"/>
      <c r="F107" s="82"/>
    </row>
    <row r="108" spans="1:6" ht="12.75">
      <c r="A108" s="78"/>
      <c r="B108" s="84"/>
      <c r="D108" s="85"/>
      <c r="E108" s="85"/>
      <c r="F108" s="82"/>
    </row>
    <row r="109" spans="1:6" ht="12.75">
      <c r="A109" s="78"/>
      <c r="B109" s="84"/>
      <c r="D109" s="85"/>
      <c r="E109" s="85"/>
      <c r="F109" s="82"/>
    </row>
    <row r="110" spans="1:12" s="16" customFormat="1" ht="46.5" customHeight="1">
      <c r="A110" s="26"/>
      <c r="B110" s="15" t="s">
        <v>187</v>
      </c>
      <c r="C110" s="15" t="s">
        <v>197</v>
      </c>
      <c r="D110" s="86" t="s">
        <v>514</v>
      </c>
      <c r="E110" s="76"/>
      <c r="F110" s="55" t="s">
        <v>203</v>
      </c>
      <c r="G110" s="55"/>
      <c r="J110" s="56"/>
      <c r="K110" s="56"/>
      <c r="L110" s="56"/>
    </row>
    <row r="111" spans="1:12" s="16" customFormat="1" ht="46.5" customHeight="1">
      <c r="A111" s="26"/>
      <c r="B111" s="15"/>
      <c r="C111" s="15" t="s">
        <v>198</v>
      </c>
      <c r="D111" s="86" t="s">
        <v>199</v>
      </c>
      <c r="E111" s="76"/>
      <c r="F111" s="55"/>
      <c r="G111" s="55"/>
      <c r="J111" s="56"/>
      <c r="K111" s="56"/>
      <c r="L111" s="56"/>
    </row>
    <row r="112" spans="1:12" s="16" customFormat="1" ht="46.5" customHeight="1">
      <c r="A112" s="26"/>
      <c r="B112" s="15"/>
      <c r="C112" s="15" t="s">
        <v>202</v>
      </c>
      <c r="D112" s="86" t="s">
        <v>200</v>
      </c>
      <c r="E112" s="76"/>
      <c r="F112" s="55"/>
      <c r="G112" s="55"/>
      <c r="J112" s="56"/>
      <c r="K112" s="56"/>
      <c r="L112" s="56"/>
    </row>
    <row r="113" spans="2:12" s="10" customFormat="1" ht="12.75">
      <c r="B113" s="10" t="s">
        <v>118</v>
      </c>
      <c r="C113" s="10" t="s">
        <v>133</v>
      </c>
      <c r="D113" s="10" t="s">
        <v>37</v>
      </c>
      <c r="E113" s="10" t="s">
        <v>129</v>
      </c>
      <c r="F113" s="57" t="s">
        <v>130</v>
      </c>
      <c r="G113" s="57"/>
      <c r="H113" s="20"/>
      <c r="I113" s="20"/>
      <c r="J113" s="58"/>
      <c r="K113" s="58"/>
      <c r="L113" s="58"/>
    </row>
    <row r="114" spans="1:8" ht="51">
      <c r="A114" s="14">
        <v>19</v>
      </c>
      <c r="B114" s="38" t="s">
        <v>515</v>
      </c>
      <c r="C114" s="9" t="s">
        <v>387</v>
      </c>
      <c r="F114" s="41" t="s">
        <v>166</v>
      </c>
      <c r="H114" s="19">
        <v>10</v>
      </c>
    </row>
    <row r="115" spans="2:3" ht="51">
      <c r="B115" s="66"/>
      <c r="C115" s="9" t="s">
        <v>388</v>
      </c>
    </row>
    <row r="116" spans="1:12" s="20" customFormat="1" ht="30.75" customHeight="1">
      <c r="A116" s="80" t="s">
        <v>385</v>
      </c>
      <c r="B116" s="80"/>
      <c r="C116" s="80"/>
      <c r="D116" s="21"/>
      <c r="E116" s="21"/>
      <c r="F116" s="57"/>
      <c r="G116" s="57"/>
      <c r="H116" s="20" t="s">
        <v>204</v>
      </c>
      <c r="I116" s="20" t="s">
        <v>205</v>
      </c>
      <c r="J116" s="59">
        <f>SUM(H117:H201)</f>
        <v>92</v>
      </c>
      <c r="K116" s="59">
        <f>SUM(I117:I201)</f>
        <v>0</v>
      </c>
      <c r="L116" s="60">
        <f>SUM(K116/J116)</f>
        <v>0</v>
      </c>
    </row>
    <row r="117" spans="2:12" s="10" customFormat="1" ht="12.75">
      <c r="B117" s="10" t="s">
        <v>118</v>
      </c>
      <c r="C117" s="10" t="s">
        <v>401</v>
      </c>
      <c r="D117" s="10" t="s">
        <v>119</v>
      </c>
      <c r="E117" s="10" t="s">
        <v>129</v>
      </c>
      <c r="F117" s="57" t="s">
        <v>130</v>
      </c>
      <c r="G117" s="57"/>
      <c r="H117" s="20"/>
      <c r="I117" s="20"/>
      <c r="J117" s="58"/>
      <c r="K117" s="58"/>
      <c r="L117" s="58"/>
    </row>
    <row r="118" spans="1:8" ht="137.25" customHeight="1">
      <c r="A118" s="14" t="s">
        <v>517</v>
      </c>
      <c r="B118" s="19" t="s">
        <v>516</v>
      </c>
      <c r="C118" s="8" t="s">
        <v>463</v>
      </c>
      <c r="F118" s="41" t="s">
        <v>481</v>
      </c>
      <c r="H118" s="19">
        <v>12</v>
      </c>
    </row>
    <row r="119" spans="2:3" ht="164.25" customHeight="1">
      <c r="B119" s="19"/>
      <c r="C119" s="8" t="s">
        <v>462</v>
      </c>
    </row>
    <row r="120" spans="2:3" ht="132" customHeight="1">
      <c r="B120" s="19"/>
      <c r="C120" s="8" t="s">
        <v>464</v>
      </c>
    </row>
    <row r="121" spans="1:12" s="15" customFormat="1" ht="77.25" customHeight="1">
      <c r="A121" s="26"/>
      <c r="B121" s="15" t="s">
        <v>187</v>
      </c>
      <c r="D121" s="15" t="s">
        <v>484</v>
      </c>
      <c r="E121" s="15" t="s">
        <v>50</v>
      </c>
      <c r="F121" s="55" t="s">
        <v>389</v>
      </c>
      <c r="G121" s="55"/>
      <c r="H121" s="16"/>
      <c r="I121" s="16"/>
      <c r="J121" s="56"/>
      <c r="K121" s="56"/>
      <c r="L121" s="56"/>
    </row>
    <row r="122" spans="2:12" s="10" customFormat="1" ht="12.75">
      <c r="B122" s="10" t="s">
        <v>118</v>
      </c>
      <c r="C122" s="10" t="s">
        <v>119</v>
      </c>
      <c r="F122" s="57" t="s">
        <v>130</v>
      </c>
      <c r="G122" s="57"/>
      <c r="H122" s="20"/>
      <c r="I122" s="20"/>
      <c r="J122" s="58"/>
      <c r="K122" s="58"/>
      <c r="L122" s="58"/>
    </row>
    <row r="123" spans="1:12" s="20" customFormat="1" ht="165.75">
      <c r="A123" s="20" t="s">
        <v>518</v>
      </c>
      <c r="B123" s="27" t="s">
        <v>519</v>
      </c>
      <c r="C123" s="85"/>
      <c r="D123" s="85"/>
      <c r="E123" s="85"/>
      <c r="F123" s="57"/>
      <c r="G123" s="57"/>
      <c r="J123" s="58"/>
      <c r="K123" s="58"/>
      <c r="L123" s="58"/>
    </row>
    <row r="124" spans="2:12" s="10" customFormat="1" ht="12.75">
      <c r="B124" s="10" t="s">
        <v>118</v>
      </c>
      <c r="C124" s="10" t="s">
        <v>133</v>
      </c>
      <c r="D124" s="10" t="s">
        <v>119</v>
      </c>
      <c r="E124" s="10" t="s">
        <v>129</v>
      </c>
      <c r="F124" s="57" t="s">
        <v>130</v>
      </c>
      <c r="G124" s="57"/>
      <c r="H124" s="20"/>
      <c r="I124" s="20"/>
      <c r="J124" s="58"/>
      <c r="K124" s="58"/>
      <c r="L124" s="58"/>
    </row>
    <row r="125" spans="1:8" ht="89.25">
      <c r="A125" s="14">
        <v>21</v>
      </c>
      <c r="B125" s="27" t="s">
        <v>51</v>
      </c>
      <c r="C125" s="9" t="s">
        <v>414</v>
      </c>
      <c r="F125" s="41" t="s">
        <v>415</v>
      </c>
      <c r="H125" s="19">
        <v>2</v>
      </c>
    </row>
    <row r="126" spans="2:12" s="10" customFormat="1" ht="12.75">
      <c r="B126" s="10" t="s">
        <v>118</v>
      </c>
      <c r="C126" s="10" t="s">
        <v>133</v>
      </c>
      <c r="D126" s="10" t="s">
        <v>119</v>
      </c>
      <c r="E126" s="10" t="s">
        <v>129</v>
      </c>
      <c r="F126" s="57" t="s">
        <v>130</v>
      </c>
      <c r="G126" s="57"/>
      <c r="H126" s="20"/>
      <c r="I126" s="20"/>
      <c r="J126" s="58"/>
      <c r="K126" s="58"/>
      <c r="L126" s="58"/>
    </row>
    <row r="127" spans="1:8" ht="63.75">
      <c r="A127" s="14">
        <v>22</v>
      </c>
      <c r="B127" s="27" t="s">
        <v>416</v>
      </c>
      <c r="C127" s="9" t="s">
        <v>417</v>
      </c>
      <c r="F127" s="41" t="s">
        <v>415</v>
      </c>
      <c r="H127" s="19">
        <v>2</v>
      </c>
    </row>
    <row r="128" spans="1:12" s="20" customFormat="1" ht="12.75">
      <c r="A128" s="10"/>
      <c r="B128" s="10" t="s">
        <v>118</v>
      </c>
      <c r="C128" s="10" t="s">
        <v>133</v>
      </c>
      <c r="D128" s="10" t="s">
        <v>119</v>
      </c>
      <c r="E128" s="10" t="s">
        <v>129</v>
      </c>
      <c r="F128" s="57" t="s">
        <v>130</v>
      </c>
      <c r="G128" s="57"/>
      <c r="J128" s="58"/>
      <c r="K128" s="58"/>
      <c r="L128" s="58"/>
    </row>
    <row r="129" spans="1:8" ht="191.25">
      <c r="A129" s="14">
        <v>23</v>
      </c>
      <c r="B129" s="27" t="s">
        <v>419</v>
      </c>
      <c r="C129" s="8" t="s">
        <v>418</v>
      </c>
      <c r="F129" s="41" t="s">
        <v>137</v>
      </c>
      <c r="H129" s="19">
        <v>5</v>
      </c>
    </row>
    <row r="130" spans="2:12" s="15" customFormat="1" ht="258.75" customHeight="1">
      <c r="B130" s="15" t="s">
        <v>187</v>
      </c>
      <c r="D130" s="15" t="s">
        <v>391</v>
      </c>
      <c r="E130" s="30" t="s">
        <v>390</v>
      </c>
      <c r="F130" s="55" t="s">
        <v>392</v>
      </c>
      <c r="G130" s="55"/>
      <c r="H130" s="16"/>
      <c r="I130" s="16"/>
      <c r="J130" s="56"/>
      <c r="K130" s="56"/>
      <c r="L130" s="56"/>
    </row>
    <row r="131" spans="1:12" s="20" customFormat="1" ht="12.75">
      <c r="A131" s="10"/>
      <c r="B131" s="10" t="s">
        <v>118</v>
      </c>
      <c r="C131" s="10" t="s">
        <v>133</v>
      </c>
      <c r="D131" s="10" t="s">
        <v>119</v>
      </c>
      <c r="E131" s="10" t="s">
        <v>129</v>
      </c>
      <c r="F131" s="57" t="s">
        <v>130</v>
      </c>
      <c r="G131" s="57"/>
      <c r="J131" s="58"/>
      <c r="K131" s="58"/>
      <c r="L131" s="58"/>
    </row>
    <row r="132" spans="1:8" ht="165.75">
      <c r="A132" s="14">
        <v>24</v>
      </c>
      <c r="B132" s="27" t="s">
        <v>421</v>
      </c>
      <c r="C132" s="8" t="s">
        <v>420</v>
      </c>
      <c r="F132" s="41" t="s">
        <v>139</v>
      </c>
      <c r="H132" s="19">
        <v>3</v>
      </c>
    </row>
    <row r="133" spans="2:12" s="15" customFormat="1" ht="246" customHeight="1">
      <c r="B133" s="15" t="s">
        <v>187</v>
      </c>
      <c r="D133" s="15" t="s">
        <v>394</v>
      </c>
      <c r="E133" s="23" t="s">
        <v>393</v>
      </c>
      <c r="F133" s="55" t="s">
        <v>395</v>
      </c>
      <c r="G133" s="55"/>
      <c r="H133" s="16"/>
      <c r="I133" s="16"/>
      <c r="J133" s="56"/>
      <c r="K133" s="56"/>
      <c r="L133" s="56"/>
    </row>
    <row r="134" spans="2:12" s="10" customFormat="1" ht="12.75">
      <c r="B134" s="10" t="s">
        <v>118</v>
      </c>
      <c r="C134" s="10" t="s">
        <v>133</v>
      </c>
      <c r="D134" s="10" t="s">
        <v>119</v>
      </c>
      <c r="E134" s="10" t="s">
        <v>129</v>
      </c>
      <c r="F134" s="57" t="s">
        <v>130</v>
      </c>
      <c r="G134" s="57"/>
      <c r="H134" s="20"/>
      <c r="I134" s="20"/>
      <c r="J134" s="58"/>
      <c r="K134" s="58"/>
      <c r="L134" s="58"/>
    </row>
    <row r="135" spans="1:8" ht="178.5">
      <c r="A135" s="14">
        <v>25</v>
      </c>
      <c r="B135" s="27" t="s">
        <v>422</v>
      </c>
      <c r="C135" s="9" t="s">
        <v>423</v>
      </c>
      <c r="F135" s="41" t="s">
        <v>137</v>
      </c>
      <c r="H135" s="19">
        <v>5</v>
      </c>
    </row>
    <row r="136" spans="2:12" s="10" customFormat="1" ht="12.75">
      <c r="B136" s="10" t="s">
        <v>118</v>
      </c>
      <c r="C136" s="10" t="s">
        <v>133</v>
      </c>
      <c r="D136" s="10" t="s">
        <v>119</v>
      </c>
      <c r="E136" s="10" t="s">
        <v>129</v>
      </c>
      <c r="F136" s="57" t="s">
        <v>130</v>
      </c>
      <c r="G136" s="57"/>
      <c r="H136" s="20"/>
      <c r="I136" s="20"/>
      <c r="J136" s="58"/>
      <c r="K136" s="58"/>
      <c r="L136" s="58"/>
    </row>
    <row r="137" spans="1:8" ht="63.75">
      <c r="A137" s="14">
        <v>26</v>
      </c>
      <c r="B137" s="27" t="s">
        <v>424</v>
      </c>
      <c r="C137" s="9" t="s">
        <v>131</v>
      </c>
      <c r="F137" s="41" t="s">
        <v>415</v>
      </c>
      <c r="H137" s="19">
        <v>2</v>
      </c>
    </row>
    <row r="138" spans="2:12" s="15" customFormat="1" ht="114.75">
      <c r="B138" s="15" t="s">
        <v>187</v>
      </c>
      <c r="D138" s="15" t="s">
        <v>397</v>
      </c>
      <c r="E138" s="23" t="s">
        <v>396</v>
      </c>
      <c r="F138" s="55" t="s">
        <v>398</v>
      </c>
      <c r="G138" s="55"/>
      <c r="H138" s="16"/>
      <c r="I138" s="16"/>
      <c r="J138" s="56"/>
      <c r="K138" s="56"/>
      <c r="L138" s="56"/>
    </row>
    <row r="139" spans="2:12" s="10" customFormat="1" ht="12.75">
      <c r="B139" s="10" t="s">
        <v>118</v>
      </c>
      <c r="C139" s="10" t="s">
        <v>133</v>
      </c>
      <c r="D139" s="10" t="s">
        <v>119</v>
      </c>
      <c r="E139" s="13"/>
      <c r="F139" s="57" t="s">
        <v>130</v>
      </c>
      <c r="G139" s="57"/>
      <c r="H139" s="20"/>
      <c r="I139" s="20"/>
      <c r="J139" s="58"/>
      <c r="K139" s="58"/>
      <c r="L139" s="58"/>
    </row>
    <row r="140" spans="1:8" ht="78" customHeight="1">
      <c r="A140" s="14">
        <v>27</v>
      </c>
      <c r="B140" s="8" t="s">
        <v>590</v>
      </c>
      <c r="C140" s="9" t="s">
        <v>425</v>
      </c>
      <c r="E140" s="12"/>
      <c r="F140" s="41" t="s">
        <v>137</v>
      </c>
      <c r="H140" s="19">
        <v>5</v>
      </c>
    </row>
    <row r="141" spans="2:12" s="10" customFormat="1" ht="12.75">
      <c r="B141" s="10" t="s">
        <v>118</v>
      </c>
      <c r="C141" s="10" t="s">
        <v>133</v>
      </c>
      <c r="D141" s="10" t="s">
        <v>119</v>
      </c>
      <c r="E141" s="10" t="s">
        <v>129</v>
      </c>
      <c r="F141" s="57" t="s">
        <v>130</v>
      </c>
      <c r="G141" s="57"/>
      <c r="H141" s="20"/>
      <c r="I141" s="20"/>
      <c r="J141" s="58"/>
      <c r="K141" s="58"/>
      <c r="L141" s="58"/>
    </row>
    <row r="142" spans="1:8" ht="76.5">
      <c r="A142" s="14">
        <v>28</v>
      </c>
      <c r="B142" s="19" t="s">
        <v>426</v>
      </c>
      <c r="C142" s="9" t="s">
        <v>314</v>
      </c>
      <c r="F142" s="41" t="s">
        <v>483</v>
      </c>
      <c r="H142" s="19">
        <v>4</v>
      </c>
    </row>
    <row r="143" spans="2:12" s="10" customFormat="1" ht="12.75">
      <c r="B143" s="10" t="s">
        <v>118</v>
      </c>
      <c r="C143" s="10" t="s">
        <v>315</v>
      </c>
      <c r="D143" s="10" t="s">
        <v>480</v>
      </c>
      <c r="E143" s="10" t="s">
        <v>129</v>
      </c>
      <c r="F143" s="57" t="s">
        <v>130</v>
      </c>
      <c r="G143" s="57"/>
      <c r="H143" s="20"/>
      <c r="I143" s="20"/>
      <c r="J143" s="58"/>
      <c r="K143" s="58"/>
      <c r="L143" s="58"/>
    </row>
    <row r="144" spans="1:8" ht="25.5">
      <c r="A144" s="78">
        <v>29</v>
      </c>
      <c r="B144" s="79" t="s">
        <v>520</v>
      </c>
      <c r="C144" s="9" t="s">
        <v>316</v>
      </c>
      <c r="E144" s="76"/>
      <c r="F144" s="82" t="s">
        <v>138</v>
      </c>
      <c r="G144" s="82"/>
      <c r="H144" s="19">
        <v>6</v>
      </c>
    </row>
    <row r="145" spans="1:7" ht="25.5">
      <c r="A145" s="78"/>
      <c r="B145" s="77"/>
      <c r="C145" s="9" t="s">
        <v>317</v>
      </c>
      <c r="E145" s="76"/>
      <c r="F145" s="82"/>
      <c r="G145" s="82"/>
    </row>
    <row r="146" spans="1:7" ht="38.25">
      <c r="A146" s="78"/>
      <c r="B146" s="77"/>
      <c r="C146" s="9" t="s">
        <v>318</v>
      </c>
      <c r="E146" s="76"/>
      <c r="F146" s="82"/>
      <c r="G146" s="82"/>
    </row>
    <row r="147" spans="1:7" ht="25.5">
      <c r="A147" s="78"/>
      <c r="B147" s="77"/>
      <c r="C147" s="9" t="s">
        <v>319</v>
      </c>
      <c r="E147" s="76"/>
      <c r="F147" s="82"/>
      <c r="G147" s="82"/>
    </row>
    <row r="148" spans="2:12" s="15" customFormat="1" ht="178.5">
      <c r="B148" s="15" t="s">
        <v>187</v>
      </c>
      <c r="D148" s="15" t="s">
        <v>400</v>
      </c>
      <c r="E148" s="15" t="s">
        <v>399</v>
      </c>
      <c r="F148" s="55" t="s">
        <v>201</v>
      </c>
      <c r="G148" s="55"/>
      <c r="H148" s="16"/>
      <c r="I148" s="16"/>
      <c r="J148" s="56"/>
      <c r="K148" s="56"/>
      <c r="L148" s="56"/>
    </row>
    <row r="149" spans="2:12" s="10" customFormat="1" ht="12.75">
      <c r="B149" s="10" t="s">
        <v>118</v>
      </c>
      <c r="C149" s="10" t="s">
        <v>119</v>
      </c>
      <c r="D149" s="83" t="s">
        <v>129</v>
      </c>
      <c r="E149" s="83"/>
      <c r="F149" s="57"/>
      <c r="G149" s="57"/>
      <c r="H149" s="20"/>
      <c r="I149" s="20"/>
      <c r="J149" s="58"/>
      <c r="K149" s="58"/>
      <c r="L149" s="58"/>
    </row>
    <row r="150" spans="1:5" ht="80.25" customHeight="1">
      <c r="A150" s="14">
        <v>30</v>
      </c>
      <c r="B150" s="8" t="s">
        <v>521</v>
      </c>
      <c r="D150" s="76"/>
      <c r="E150" s="76"/>
    </row>
    <row r="151" spans="2:12" s="10" customFormat="1" ht="12.75">
      <c r="B151" s="10" t="s">
        <v>118</v>
      </c>
      <c r="C151" s="10" t="s">
        <v>320</v>
      </c>
      <c r="D151" s="10" t="s">
        <v>119</v>
      </c>
      <c r="E151" s="10" t="s">
        <v>129</v>
      </c>
      <c r="F151" s="57" t="s">
        <v>130</v>
      </c>
      <c r="G151" s="57"/>
      <c r="H151" s="20"/>
      <c r="I151" s="20"/>
      <c r="J151" s="58"/>
      <c r="K151" s="58"/>
      <c r="L151" s="58"/>
    </row>
    <row r="152" spans="1:8" ht="12.75">
      <c r="A152" s="78">
        <v>31</v>
      </c>
      <c r="B152" s="76" t="s">
        <v>427</v>
      </c>
      <c r="C152" s="9" t="s">
        <v>428</v>
      </c>
      <c r="E152" s="76"/>
      <c r="F152" s="77" t="s">
        <v>139</v>
      </c>
      <c r="G152" s="82"/>
      <c r="H152" s="19">
        <v>3</v>
      </c>
    </row>
    <row r="153" spans="1:12" s="27" customFormat="1" ht="25.5">
      <c r="A153" s="76"/>
      <c r="B153" s="76"/>
      <c r="C153" s="27" t="s">
        <v>429</v>
      </c>
      <c r="E153" s="76"/>
      <c r="F153" s="77"/>
      <c r="G153" s="77"/>
      <c r="J153" s="59"/>
      <c r="K153" s="59"/>
      <c r="L153" s="59"/>
    </row>
    <row r="154" spans="1:7" ht="37.5" customHeight="1">
      <c r="A154" s="76"/>
      <c r="B154" s="76"/>
      <c r="C154" s="9" t="s">
        <v>67</v>
      </c>
      <c r="E154" s="76"/>
      <c r="F154" s="77"/>
      <c r="G154" s="77"/>
    </row>
    <row r="155" spans="2:12" s="15" customFormat="1" ht="231" customHeight="1">
      <c r="B155" s="15" t="s">
        <v>187</v>
      </c>
      <c r="D155" s="15" t="s">
        <v>282</v>
      </c>
      <c r="E155" s="15" t="s">
        <v>283</v>
      </c>
      <c r="F155" s="55" t="s">
        <v>284</v>
      </c>
      <c r="G155" s="16"/>
      <c r="H155" s="16"/>
      <c r="I155" s="16"/>
      <c r="J155" s="56"/>
      <c r="K155" s="56"/>
      <c r="L155" s="56"/>
    </row>
    <row r="156" spans="2:12" s="10" customFormat="1" ht="12.75">
      <c r="B156" s="10" t="s">
        <v>118</v>
      </c>
      <c r="C156" s="10" t="s">
        <v>133</v>
      </c>
      <c r="D156" s="10" t="s">
        <v>37</v>
      </c>
      <c r="E156" s="10" t="s">
        <v>129</v>
      </c>
      <c r="F156" s="57" t="s">
        <v>130</v>
      </c>
      <c r="G156" s="57"/>
      <c r="H156" s="20"/>
      <c r="I156" s="20"/>
      <c r="J156" s="58"/>
      <c r="K156" s="58"/>
      <c r="L156" s="58"/>
    </row>
    <row r="157" spans="1:8" ht="28.5" customHeight="1">
      <c r="A157" s="78">
        <v>32</v>
      </c>
      <c r="B157" s="77" t="s">
        <v>68</v>
      </c>
      <c r="C157" s="9" t="s">
        <v>72</v>
      </c>
      <c r="F157" s="41" t="s">
        <v>137</v>
      </c>
      <c r="H157" s="19">
        <v>5</v>
      </c>
    </row>
    <row r="158" spans="1:3" ht="25.5">
      <c r="A158" s="78"/>
      <c r="B158" s="77"/>
      <c r="C158" s="9" t="s">
        <v>69</v>
      </c>
    </row>
    <row r="159" spans="1:3" ht="25.5">
      <c r="A159" s="78"/>
      <c r="B159" s="77"/>
      <c r="C159" s="9" t="s">
        <v>70</v>
      </c>
    </row>
    <row r="160" spans="1:3" ht="51">
      <c r="A160" s="78"/>
      <c r="B160" s="77"/>
      <c r="C160" s="9" t="s">
        <v>71</v>
      </c>
    </row>
    <row r="161" spans="1:3" ht="29.25" customHeight="1">
      <c r="A161" s="78"/>
      <c r="B161" s="77"/>
      <c r="C161" s="9" t="s">
        <v>73</v>
      </c>
    </row>
    <row r="162" spans="1:3" ht="29.25" customHeight="1">
      <c r="A162" s="76"/>
      <c r="B162" s="77"/>
      <c r="C162" s="9" t="s">
        <v>470</v>
      </c>
    </row>
    <row r="163" spans="2:12" s="10" customFormat="1" ht="12.75">
      <c r="B163" s="10" t="s">
        <v>118</v>
      </c>
      <c r="C163" s="10" t="s">
        <v>74</v>
      </c>
      <c r="D163" s="10" t="s">
        <v>119</v>
      </c>
      <c r="E163" s="10" t="s">
        <v>129</v>
      </c>
      <c r="F163" s="57" t="s">
        <v>130</v>
      </c>
      <c r="G163" s="57"/>
      <c r="H163" s="20"/>
      <c r="I163" s="20"/>
      <c r="J163" s="58"/>
      <c r="K163" s="58"/>
      <c r="L163" s="58"/>
    </row>
    <row r="164" spans="1:8" ht="89.25">
      <c r="A164" s="14">
        <v>33</v>
      </c>
      <c r="B164" s="27" t="s">
        <v>522</v>
      </c>
      <c r="C164" s="9" t="s">
        <v>75</v>
      </c>
      <c r="F164" s="41" t="s">
        <v>483</v>
      </c>
      <c r="H164" s="19">
        <v>4</v>
      </c>
    </row>
    <row r="165" spans="2:12" s="10" customFormat="1" ht="12.75">
      <c r="B165" s="10" t="s">
        <v>118</v>
      </c>
      <c r="C165" s="10" t="s">
        <v>320</v>
      </c>
      <c r="D165" s="10" t="s">
        <v>119</v>
      </c>
      <c r="E165" s="10" t="s">
        <v>80</v>
      </c>
      <c r="F165" s="57"/>
      <c r="G165" s="57"/>
      <c r="H165" s="20"/>
      <c r="I165" s="20"/>
      <c r="J165" s="58"/>
      <c r="K165" s="58"/>
      <c r="L165" s="58"/>
    </row>
    <row r="166" spans="1:7" ht="25.5">
      <c r="A166" s="78">
        <v>34</v>
      </c>
      <c r="B166" s="76" t="s">
        <v>79</v>
      </c>
      <c r="C166" s="9" t="s">
        <v>76</v>
      </c>
      <c r="E166" s="76"/>
      <c r="F166" s="77"/>
      <c r="G166" s="77"/>
    </row>
    <row r="167" spans="1:7" ht="25.5">
      <c r="A167" s="78"/>
      <c r="B167" s="76"/>
      <c r="C167" s="9" t="s">
        <v>77</v>
      </c>
      <c r="E167" s="76"/>
      <c r="F167" s="77"/>
      <c r="G167" s="77"/>
    </row>
    <row r="168" spans="1:7" ht="103.5" customHeight="1">
      <c r="A168" s="78"/>
      <c r="B168" s="76"/>
      <c r="C168" s="9" t="s">
        <v>78</v>
      </c>
      <c r="E168" s="76"/>
      <c r="F168" s="77"/>
      <c r="G168" s="77"/>
    </row>
    <row r="169" spans="2:12" s="15" customFormat="1" ht="103.5" customHeight="1">
      <c r="B169" s="15" t="s">
        <v>187</v>
      </c>
      <c r="D169" s="15" t="s">
        <v>285</v>
      </c>
      <c r="E169" s="15" t="s">
        <v>523</v>
      </c>
      <c r="F169" s="16"/>
      <c r="G169" s="16"/>
      <c r="H169" s="16"/>
      <c r="I169" s="16"/>
      <c r="J169" s="56"/>
      <c r="K169" s="56"/>
      <c r="L169" s="56"/>
    </row>
    <row r="170" spans="2:12" s="10" customFormat="1" ht="12.75">
      <c r="B170" s="10" t="s">
        <v>118</v>
      </c>
      <c r="C170" s="10" t="s">
        <v>133</v>
      </c>
      <c r="D170" s="10" t="s">
        <v>119</v>
      </c>
      <c r="E170" s="10" t="s">
        <v>129</v>
      </c>
      <c r="F170" s="57" t="s">
        <v>130</v>
      </c>
      <c r="G170" s="57"/>
      <c r="H170" s="20"/>
      <c r="I170" s="20"/>
      <c r="J170" s="58"/>
      <c r="K170" s="58"/>
      <c r="L170" s="58"/>
    </row>
    <row r="171" spans="1:8" ht="204">
      <c r="A171" s="14">
        <v>35</v>
      </c>
      <c r="B171" s="19" t="s">
        <v>35</v>
      </c>
      <c r="C171" s="9" t="s">
        <v>591</v>
      </c>
      <c r="F171" s="41" t="s">
        <v>137</v>
      </c>
      <c r="H171" s="19">
        <v>5</v>
      </c>
    </row>
    <row r="172" spans="2:12" s="15" customFormat="1" ht="140.25">
      <c r="B172" s="67" t="s">
        <v>187</v>
      </c>
      <c r="D172" s="15" t="s">
        <v>321</v>
      </c>
      <c r="E172" s="15" t="s">
        <v>410</v>
      </c>
      <c r="F172" s="55" t="s">
        <v>411</v>
      </c>
      <c r="G172" s="55"/>
      <c r="H172" s="16"/>
      <c r="I172" s="16"/>
      <c r="J172" s="56"/>
      <c r="K172" s="56"/>
      <c r="L172" s="56"/>
    </row>
    <row r="173" spans="2:12" s="10" customFormat="1" ht="12.75">
      <c r="B173" s="10" t="s">
        <v>118</v>
      </c>
      <c r="C173" s="10" t="s">
        <v>401</v>
      </c>
      <c r="D173" s="10" t="s">
        <v>37</v>
      </c>
      <c r="E173" s="10" t="s">
        <v>129</v>
      </c>
      <c r="F173" s="57" t="s">
        <v>130</v>
      </c>
      <c r="G173" s="57"/>
      <c r="H173" s="20"/>
      <c r="I173" s="20"/>
      <c r="J173" s="58"/>
      <c r="K173" s="58"/>
      <c r="L173" s="58"/>
    </row>
    <row r="174" spans="1:8" ht="25.5">
      <c r="A174" s="78">
        <v>36</v>
      </c>
      <c r="B174" s="79" t="s">
        <v>524</v>
      </c>
      <c r="C174" s="9" t="s">
        <v>430</v>
      </c>
      <c r="E174" s="76"/>
      <c r="F174" s="77" t="s">
        <v>139</v>
      </c>
      <c r="G174" s="77"/>
      <c r="H174" s="19">
        <v>3</v>
      </c>
    </row>
    <row r="175" spans="1:7" ht="38.25">
      <c r="A175" s="78"/>
      <c r="B175" s="77"/>
      <c r="C175" s="9" t="s">
        <v>431</v>
      </c>
      <c r="E175" s="76"/>
      <c r="F175" s="77"/>
      <c r="G175" s="77"/>
    </row>
    <row r="176" spans="1:7" ht="25.5">
      <c r="A176" s="78"/>
      <c r="B176" s="77"/>
      <c r="C176" s="9" t="s">
        <v>432</v>
      </c>
      <c r="E176" s="76"/>
      <c r="F176" s="77"/>
      <c r="G176" s="77"/>
    </row>
    <row r="177" spans="1:7" ht="25.5">
      <c r="A177" s="78"/>
      <c r="B177" s="77"/>
      <c r="C177" s="9" t="s">
        <v>433</v>
      </c>
      <c r="E177" s="76"/>
      <c r="F177" s="77"/>
      <c r="G177" s="77"/>
    </row>
    <row r="178" spans="1:7" ht="38.25">
      <c r="A178" s="78"/>
      <c r="B178" s="77"/>
      <c r="C178" s="9" t="s">
        <v>434</v>
      </c>
      <c r="E178" s="76"/>
      <c r="F178" s="77"/>
      <c r="G178" s="77"/>
    </row>
    <row r="179" spans="2:12" s="10" customFormat="1" ht="12.75">
      <c r="B179" s="10" t="s">
        <v>118</v>
      </c>
      <c r="C179" s="10" t="s">
        <v>401</v>
      </c>
      <c r="D179" s="10" t="s">
        <v>37</v>
      </c>
      <c r="E179" s="10" t="s">
        <v>129</v>
      </c>
      <c r="F179" s="57" t="s">
        <v>130</v>
      </c>
      <c r="G179" s="57"/>
      <c r="H179" s="20"/>
      <c r="I179" s="20"/>
      <c r="J179" s="58"/>
      <c r="K179" s="58"/>
      <c r="L179" s="58"/>
    </row>
    <row r="180" spans="1:8" ht="25.5">
      <c r="A180" s="14">
        <v>37</v>
      </c>
      <c r="B180" s="79" t="s">
        <v>524</v>
      </c>
      <c r="C180" s="9" t="s">
        <v>38</v>
      </c>
      <c r="E180" s="76"/>
      <c r="F180" s="77" t="s">
        <v>139</v>
      </c>
      <c r="G180" s="77"/>
      <c r="H180" s="19">
        <v>3</v>
      </c>
    </row>
    <row r="181" spans="2:7" ht="38.25">
      <c r="B181" s="77"/>
      <c r="C181" s="9" t="s">
        <v>39</v>
      </c>
      <c r="E181" s="76"/>
      <c r="F181" s="77"/>
      <c r="G181" s="77"/>
    </row>
    <row r="182" spans="2:7" ht="25.5">
      <c r="B182" s="77"/>
      <c r="C182" s="9" t="s">
        <v>44</v>
      </c>
      <c r="E182" s="76"/>
      <c r="F182" s="77"/>
      <c r="G182" s="77"/>
    </row>
    <row r="183" spans="2:7" ht="25.5">
      <c r="B183" s="77"/>
      <c r="C183" s="9" t="s">
        <v>40</v>
      </c>
      <c r="E183" s="76"/>
      <c r="F183" s="77"/>
      <c r="G183" s="77"/>
    </row>
    <row r="184" spans="2:7" ht="38.25">
      <c r="B184" s="77"/>
      <c r="C184" s="9" t="s">
        <v>41</v>
      </c>
      <c r="E184" s="76"/>
      <c r="F184" s="77"/>
      <c r="G184" s="77"/>
    </row>
    <row r="185" spans="2:12" s="10" customFormat="1" ht="12.75">
      <c r="B185" s="10" t="s">
        <v>118</v>
      </c>
      <c r="C185" s="10" t="s">
        <v>401</v>
      </c>
      <c r="D185" s="10" t="s">
        <v>37</v>
      </c>
      <c r="E185" s="10" t="s">
        <v>129</v>
      </c>
      <c r="F185" s="57" t="s">
        <v>130</v>
      </c>
      <c r="G185" s="57"/>
      <c r="H185" s="20"/>
      <c r="I185" s="20"/>
      <c r="J185" s="58"/>
      <c r="K185" s="58"/>
      <c r="L185" s="58"/>
    </row>
    <row r="186" spans="1:8" ht="25.5">
      <c r="A186" s="14">
        <v>38</v>
      </c>
      <c r="B186" s="79" t="s">
        <v>524</v>
      </c>
      <c r="C186" s="9" t="s">
        <v>435</v>
      </c>
      <c r="E186" s="76"/>
      <c r="F186" s="77" t="s">
        <v>139</v>
      </c>
      <c r="G186" s="77"/>
      <c r="H186" s="19">
        <v>3</v>
      </c>
    </row>
    <row r="187" spans="2:7" ht="38.25">
      <c r="B187" s="77"/>
      <c r="C187" s="9" t="s">
        <v>42</v>
      </c>
      <c r="E187" s="76"/>
      <c r="F187" s="77"/>
      <c r="G187" s="77"/>
    </row>
    <row r="188" spans="2:7" ht="25.5">
      <c r="B188" s="77"/>
      <c r="C188" s="9" t="s">
        <v>43</v>
      </c>
      <c r="E188" s="76"/>
      <c r="F188" s="77"/>
      <c r="G188" s="77"/>
    </row>
    <row r="189" spans="2:7" ht="25.5">
      <c r="B189" s="77"/>
      <c r="C189" s="9" t="s">
        <v>45</v>
      </c>
      <c r="E189" s="76"/>
      <c r="F189" s="77"/>
      <c r="G189" s="77"/>
    </row>
    <row r="190" spans="2:7" ht="38.25">
      <c r="B190" s="77"/>
      <c r="C190" s="9" t="s">
        <v>46</v>
      </c>
      <c r="E190" s="76"/>
      <c r="F190" s="77"/>
      <c r="G190" s="77"/>
    </row>
    <row r="191" spans="2:12" s="10" customFormat="1" ht="12.75">
      <c r="B191" s="10" t="s">
        <v>118</v>
      </c>
      <c r="C191" s="10" t="s">
        <v>133</v>
      </c>
      <c r="D191" s="10" t="s">
        <v>119</v>
      </c>
      <c r="E191" s="10" t="s">
        <v>412</v>
      </c>
      <c r="F191" s="20" t="s">
        <v>130</v>
      </c>
      <c r="G191" s="20"/>
      <c r="H191" s="20"/>
      <c r="I191" s="20"/>
      <c r="J191" s="58"/>
      <c r="K191" s="58"/>
      <c r="L191" s="58"/>
    </row>
    <row r="192" spans="1:8" ht="102">
      <c r="A192" s="14">
        <v>39</v>
      </c>
      <c r="B192" s="9" t="s">
        <v>471</v>
      </c>
      <c r="C192" s="9" t="s">
        <v>413</v>
      </c>
      <c r="F192" s="19" t="s">
        <v>415</v>
      </c>
      <c r="G192" s="19"/>
      <c r="H192" s="19">
        <v>2</v>
      </c>
    </row>
    <row r="193" spans="2:12" s="10" customFormat="1" ht="12.75">
      <c r="B193" s="10" t="s">
        <v>118</v>
      </c>
      <c r="C193" s="10" t="s">
        <v>133</v>
      </c>
      <c r="D193" s="10" t="s">
        <v>119</v>
      </c>
      <c r="E193" s="10" t="s">
        <v>129</v>
      </c>
      <c r="F193" s="57" t="s">
        <v>130</v>
      </c>
      <c r="G193" s="57"/>
      <c r="H193" s="20"/>
      <c r="I193" s="20"/>
      <c r="J193" s="58"/>
      <c r="K193" s="58"/>
      <c r="L193" s="58"/>
    </row>
    <row r="194" spans="1:8" ht="178.5">
      <c r="A194" s="14">
        <v>40</v>
      </c>
      <c r="B194" s="19" t="s">
        <v>47</v>
      </c>
      <c r="C194" s="9" t="s">
        <v>436</v>
      </c>
      <c r="F194" s="41" t="s">
        <v>166</v>
      </c>
      <c r="H194" s="19">
        <v>10</v>
      </c>
    </row>
    <row r="195" spans="2:12" s="67" customFormat="1" ht="204">
      <c r="B195" s="67" t="s">
        <v>187</v>
      </c>
      <c r="D195" s="67" t="s">
        <v>525</v>
      </c>
      <c r="E195" s="67" t="s">
        <v>526</v>
      </c>
      <c r="F195" s="68" t="s">
        <v>527</v>
      </c>
      <c r="G195" s="68"/>
      <c r="J195" s="69"/>
      <c r="K195" s="69"/>
      <c r="L195" s="69"/>
    </row>
    <row r="196" spans="2:12" s="10" customFormat="1" ht="12.75">
      <c r="B196" s="10" t="s">
        <v>118</v>
      </c>
      <c r="C196" s="10" t="s">
        <v>133</v>
      </c>
      <c r="D196" s="10" t="s">
        <v>119</v>
      </c>
      <c r="E196" s="10" t="s">
        <v>129</v>
      </c>
      <c r="F196" s="57" t="s">
        <v>130</v>
      </c>
      <c r="G196" s="57"/>
      <c r="H196" s="20"/>
      <c r="I196" s="20"/>
      <c r="J196" s="58"/>
      <c r="K196" s="58"/>
      <c r="L196" s="58"/>
    </row>
    <row r="197" spans="1:8" ht="153">
      <c r="A197" s="14">
        <v>41</v>
      </c>
      <c r="B197" s="9" t="s">
        <v>48</v>
      </c>
      <c r="C197" s="9" t="s">
        <v>49</v>
      </c>
      <c r="F197" s="41" t="s">
        <v>139</v>
      </c>
      <c r="H197" s="19">
        <v>3</v>
      </c>
    </row>
    <row r="198" spans="2:12" s="10" customFormat="1" ht="12.75">
      <c r="B198" s="10" t="s">
        <v>118</v>
      </c>
      <c r="C198" s="10" t="s">
        <v>133</v>
      </c>
      <c r="D198" s="10" t="s">
        <v>119</v>
      </c>
      <c r="E198" s="10" t="s">
        <v>129</v>
      </c>
      <c r="F198" s="57" t="s">
        <v>130</v>
      </c>
      <c r="G198" s="57"/>
      <c r="H198" s="20"/>
      <c r="I198" s="20"/>
      <c r="J198" s="58"/>
      <c r="K198" s="58"/>
      <c r="L198" s="58"/>
    </row>
    <row r="199" spans="1:8" ht="89.25">
      <c r="A199" s="14">
        <v>42</v>
      </c>
      <c r="B199" s="27" t="s">
        <v>382</v>
      </c>
      <c r="C199" s="9" t="s">
        <v>383</v>
      </c>
      <c r="F199" s="41" t="s">
        <v>137</v>
      </c>
      <c r="H199" s="19">
        <v>5</v>
      </c>
    </row>
    <row r="200" spans="2:12" s="10" customFormat="1" ht="12.75">
      <c r="B200" s="10" t="s">
        <v>118</v>
      </c>
      <c r="C200" s="10" t="s">
        <v>133</v>
      </c>
      <c r="D200" s="10" t="s">
        <v>119</v>
      </c>
      <c r="E200" s="10" t="s">
        <v>384</v>
      </c>
      <c r="F200" s="57"/>
      <c r="G200" s="57"/>
      <c r="H200" s="20"/>
      <c r="I200" s="20"/>
      <c r="J200" s="58"/>
      <c r="K200" s="58"/>
      <c r="L200" s="58"/>
    </row>
    <row r="201" spans="1:3" ht="76.5">
      <c r="A201" s="14">
        <v>43</v>
      </c>
      <c r="B201" s="9" t="s">
        <v>592</v>
      </c>
      <c r="C201" s="9" t="s">
        <v>131</v>
      </c>
    </row>
    <row r="202" spans="1:12" s="21" customFormat="1" ht="26.25" customHeight="1">
      <c r="A202" s="80" t="s">
        <v>258</v>
      </c>
      <c r="B202" s="80"/>
      <c r="F202" s="57"/>
      <c r="G202" s="57"/>
      <c r="H202" s="20"/>
      <c r="I202" s="20"/>
      <c r="J202" s="58">
        <f>SUM(H203:H304)</f>
        <v>227</v>
      </c>
      <c r="K202" s="58">
        <f>SUM(I203:I304)</f>
        <v>0</v>
      </c>
      <c r="L202" s="61">
        <f>SUM(K202/J202)</f>
        <v>0</v>
      </c>
    </row>
    <row r="203" spans="2:12" s="10" customFormat="1" ht="12.75">
      <c r="B203" s="10" t="s">
        <v>118</v>
      </c>
      <c r="C203" s="10" t="s">
        <v>401</v>
      </c>
      <c r="D203" s="10" t="s">
        <v>37</v>
      </c>
      <c r="E203" s="10" t="s">
        <v>129</v>
      </c>
      <c r="F203" s="57" t="s">
        <v>130</v>
      </c>
      <c r="G203" s="57"/>
      <c r="H203" s="20"/>
      <c r="I203" s="20"/>
      <c r="J203" s="58"/>
      <c r="K203" s="58"/>
      <c r="L203" s="58"/>
    </row>
    <row r="204" spans="1:8" ht="28.5" customHeight="1">
      <c r="A204" s="78">
        <v>44</v>
      </c>
      <c r="B204" s="77" t="s">
        <v>528</v>
      </c>
      <c r="C204" s="9" t="s">
        <v>52</v>
      </c>
      <c r="F204" s="82" t="s">
        <v>137</v>
      </c>
      <c r="G204" s="82"/>
      <c r="H204" s="90">
        <v>5</v>
      </c>
    </row>
    <row r="205" spans="1:8" ht="38.25">
      <c r="A205" s="78"/>
      <c r="B205" s="77"/>
      <c r="C205" s="9" t="s">
        <v>53</v>
      </c>
      <c r="F205" s="82"/>
      <c r="G205" s="82"/>
      <c r="H205" s="82"/>
    </row>
    <row r="206" spans="1:8" ht="38.25">
      <c r="A206" s="78"/>
      <c r="B206" s="77"/>
      <c r="C206" s="9" t="s">
        <v>54</v>
      </c>
      <c r="F206" s="82"/>
      <c r="G206" s="82"/>
      <c r="H206" s="82"/>
    </row>
    <row r="207" spans="1:8" ht="51">
      <c r="A207" s="78"/>
      <c r="B207" s="77"/>
      <c r="C207" s="9" t="s">
        <v>56</v>
      </c>
      <c r="F207" s="82"/>
      <c r="G207" s="82"/>
      <c r="H207" s="82"/>
    </row>
    <row r="208" spans="2:12" s="10" customFormat="1" ht="12.75">
      <c r="B208" s="10" t="s">
        <v>118</v>
      </c>
      <c r="C208" s="10" t="s">
        <v>133</v>
      </c>
      <c r="D208" s="10" t="s">
        <v>119</v>
      </c>
      <c r="E208" s="10" t="s">
        <v>129</v>
      </c>
      <c r="F208" s="57" t="s">
        <v>130</v>
      </c>
      <c r="G208" s="57"/>
      <c r="H208" s="20"/>
      <c r="I208" s="20"/>
      <c r="J208" s="58"/>
      <c r="K208" s="58"/>
      <c r="L208" s="58"/>
    </row>
    <row r="209" spans="1:8" ht="127.5">
      <c r="A209" s="14">
        <v>45</v>
      </c>
      <c r="B209" s="19" t="s">
        <v>57</v>
      </c>
      <c r="C209" s="9" t="s">
        <v>370</v>
      </c>
      <c r="F209" s="41" t="s">
        <v>166</v>
      </c>
      <c r="H209" s="19">
        <v>10</v>
      </c>
    </row>
    <row r="210" spans="2:12" s="10" customFormat="1" ht="12.75">
      <c r="B210" s="10" t="s">
        <v>118</v>
      </c>
      <c r="C210" s="10" t="s">
        <v>133</v>
      </c>
      <c r="D210" s="10" t="s">
        <v>119</v>
      </c>
      <c r="E210" s="10" t="s">
        <v>129</v>
      </c>
      <c r="F210" s="57" t="s">
        <v>130</v>
      </c>
      <c r="G210" s="57"/>
      <c r="H210" s="20"/>
      <c r="I210" s="20"/>
      <c r="J210" s="58"/>
      <c r="K210" s="58"/>
      <c r="L210" s="58"/>
    </row>
    <row r="211" spans="1:8" ht="114.75">
      <c r="A211" s="14">
        <v>46</v>
      </c>
      <c r="B211" s="19" t="s">
        <v>371</v>
      </c>
      <c r="C211" s="9" t="s">
        <v>372</v>
      </c>
      <c r="F211" s="41" t="s">
        <v>166</v>
      </c>
      <c r="H211" s="19">
        <v>10</v>
      </c>
    </row>
    <row r="212" spans="2:12" s="10" customFormat="1" ht="12.75">
      <c r="B212" s="10" t="s">
        <v>118</v>
      </c>
      <c r="C212" s="10" t="s">
        <v>133</v>
      </c>
      <c r="D212" s="10" t="s">
        <v>119</v>
      </c>
      <c r="E212" s="10" t="s">
        <v>129</v>
      </c>
      <c r="F212" s="57" t="s">
        <v>130</v>
      </c>
      <c r="G212" s="57"/>
      <c r="H212" s="20"/>
      <c r="I212" s="20"/>
      <c r="J212" s="58"/>
      <c r="K212" s="58"/>
      <c r="L212" s="58"/>
    </row>
    <row r="213" spans="1:8" ht="165.75">
      <c r="A213" s="14" t="s">
        <v>439</v>
      </c>
      <c r="B213" s="19" t="s">
        <v>529</v>
      </c>
      <c r="C213" s="9" t="s">
        <v>441</v>
      </c>
      <c r="F213" s="41" t="s">
        <v>137</v>
      </c>
      <c r="H213" s="19">
        <v>10</v>
      </c>
    </row>
    <row r="214" spans="2:12" s="15" customFormat="1" ht="204">
      <c r="B214" s="15" t="s">
        <v>187</v>
      </c>
      <c r="D214" s="15" t="s">
        <v>437</v>
      </c>
      <c r="E214" s="15" t="s">
        <v>438</v>
      </c>
      <c r="F214" s="55" t="s">
        <v>392</v>
      </c>
      <c r="G214" s="55"/>
      <c r="H214" s="16"/>
      <c r="I214" s="16"/>
      <c r="J214" s="56"/>
      <c r="K214" s="56"/>
      <c r="L214" s="56"/>
    </row>
    <row r="215" spans="2:12" s="10" customFormat="1" ht="12.75">
      <c r="B215" s="10" t="s">
        <v>118</v>
      </c>
      <c r="C215" s="10" t="s">
        <v>133</v>
      </c>
      <c r="D215" s="10" t="s">
        <v>119</v>
      </c>
      <c r="E215" s="10" t="s">
        <v>129</v>
      </c>
      <c r="F215" s="57" t="s">
        <v>130</v>
      </c>
      <c r="G215" s="57"/>
      <c r="H215" s="20"/>
      <c r="I215" s="20"/>
      <c r="J215" s="58"/>
      <c r="K215" s="58"/>
      <c r="L215" s="58"/>
    </row>
    <row r="216" spans="1:12" s="27" customFormat="1" ht="76.5">
      <c r="A216" s="20" t="s">
        <v>440</v>
      </c>
      <c r="B216" s="27" t="s">
        <v>442</v>
      </c>
      <c r="C216" s="27" t="s">
        <v>443</v>
      </c>
      <c r="F216" s="39" t="s">
        <v>137</v>
      </c>
      <c r="G216" s="39"/>
      <c r="J216" s="59"/>
      <c r="K216" s="59"/>
      <c r="L216" s="59"/>
    </row>
    <row r="217" spans="2:12" s="15" customFormat="1" ht="89.25">
      <c r="B217" s="15" t="s">
        <v>187</v>
      </c>
      <c r="D217" s="15" t="s">
        <v>408</v>
      </c>
      <c r="E217" s="15" t="s">
        <v>444</v>
      </c>
      <c r="F217" s="55" t="s">
        <v>411</v>
      </c>
      <c r="G217" s="55"/>
      <c r="H217" s="16"/>
      <c r="I217" s="16"/>
      <c r="J217" s="56"/>
      <c r="K217" s="56"/>
      <c r="L217" s="56"/>
    </row>
    <row r="218" spans="2:12" s="10" customFormat="1" ht="12.75">
      <c r="B218" s="10" t="s">
        <v>118</v>
      </c>
      <c r="C218" s="10" t="s">
        <v>133</v>
      </c>
      <c r="D218" s="10" t="s">
        <v>119</v>
      </c>
      <c r="E218" s="10" t="s">
        <v>129</v>
      </c>
      <c r="F218" s="57" t="s">
        <v>130</v>
      </c>
      <c r="G218" s="57"/>
      <c r="H218" s="20"/>
      <c r="I218" s="20"/>
      <c r="J218" s="58"/>
      <c r="K218" s="58"/>
      <c r="L218" s="58"/>
    </row>
    <row r="219" spans="1:8" ht="63.75">
      <c r="A219" s="14">
        <v>48</v>
      </c>
      <c r="B219" s="19" t="s">
        <v>373</v>
      </c>
      <c r="C219" s="9" t="s">
        <v>131</v>
      </c>
      <c r="F219" s="41" t="s">
        <v>139</v>
      </c>
      <c r="H219" s="19">
        <v>3</v>
      </c>
    </row>
    <row r="220" spans="2:12" s="15" customFormat="1" ht="127.5">
      <c r="B220" s="15" t="s">
        <v>187</v>
      </c>
      <c r="D220" s="15" t="s">
        <v>397</v>
      </c>
      <c r="E220" s="15" t="s">
        <v>374</v>
      </c>
      <c r="F220" s="55" t="s">
        <v>406</v>
      </c>
      <c r="G220" s="55"/>
      <c r="H220" s="16"/>
      <c r="I220" s="16"/>
      <c r="J220" s="56"/>
      <c r="K220" s="56"/>
      <c r="L220" s="56"/>
    </row>
    <row r="221" spans="2:12" s="10" customFormat="1" ht="12.75">
      <c r="B221" s="10" t="s">
        <v>118</v>
      </c>
      <c r="C221" s="10" t="s">
        <v>401</v>
      </c>
      <c r="D221" s="10" t="s">
        <v>37</v>
      </c>
      <c r="E221" s="10" t="s">
        <v>129</v>
      </c>
      <c r="F221" s="57" t="s">
        <v>130</v>
      </c>
      <c r="G221" s="57"/>
      <c r="H221" s="20"/>
      <c r="I221" s="20"/>
      <c r="J221" s="58"/>
      <c r="K221" s="58"/>
      <c r="L221" s="58"/>
    </row>
    <row r="222" spans="1:8" ht="51">
      <c r="A222" s="78">
        <v>49</v>
      </c>
      <c r="B222" s="77" t="s">
        <v>524</v>
      </c>
      <c r="C222" s="9" t="s">
        <v>375</v>
      </c>
      <c r="E222" s="76"/>
      <c r="F222" s="77" t="s">
        <v>137</v>
      </c>
      <c r="G222" s="77"/>
      <c r="H222" s="77">
        <v>5</v>
      </c>
    </row>
    <row r="223" spans="1:8" ht="51">
      <c r="A223" s="78"/>
      <c r="B223" s="77"/>
      <c r="C223" s="9" t="s">
        <v>378</v>
      </c>
      <c r="E223" s="76"/>
      <c r="F223" s="77"/>
      <c r="G223" s="77"/>
      <c r="H223" s="77"/>
    </row>
    <row r="224" spans="1:8" ht="51">
      <c r="A224" s="78"/>
      <c r="B224" s="77"/>
      <c r="C224" s="9" t="s">
        <v>376</v>
      </c>
      <c r="E224" s="76"/>
      <c r="F224" s="77"/>
      <c r="G224" s="77"/>
      <c r="H224" s="77"/>
    </row>
    <row r="225" spans="1:8" ht="51">
      <c r="A225" s="78"/>
      <c r="B225" s="77"/>
      <c r="C225" s="9" t="s">
        <v>377</v>
      </c>
      <c r="E225" s="76"/>
      <c r="F225" s="77"/>
      <c r="G225" s="77"/>
      <c r="H225" s="77"/>
    </row>
    <row r="226" spans="1:8" ht="38.25">
      <c r="A226" s="78"/>
      <c r="B226" s="77"/>
      <c r="C226" s="9" t="s">
        <v>379</v>
      </c>
      <c r="E226" s="76"/>
      <c r="F226" s="77"/>
      <c r="G226" s="77"/>
      <c r="H226" s="77"/>
    </row>
    <row r="227" spans="2:12" s="10" customFormat="1" ht="12.75">
      <c r="B227" s="10" t="s">
        <v>118</v>
      </c>
      <c r="C227" s="10" t="s">
        <v>133</v>
      </c>
      <c r="D227" s="10" t="s">
        <v>119</v>
      </c>
      <c r="E227" s="10" t="s">
        <v>129</v>
      </c>
      <c r="F227" s="57" t="s">
        <v>130</v>
      </c>
      <c r="G227" s="57"/>
      <c r="H227" s="20"/>
      <c r="I227" s="20"/>
      <c r="J227" s="58"/>
      <c r="K227" s="58"/>
      <c r="L227" s="58"/>
    </row>
    <row r="228" spans="1:8" ht="51">
      <c r="A228" s="14">
        <v>50</v>
      </c>
      <c r="B228" s="19" t="s">
        <v>381</v>
      </c>
      <c r="C228" s="9" t="s">
        <v>380</v>
      </c>
      <c r="F228" s="41" t="s">
        <v>415</v>
      </c>
      <c r="H228" s="19">
        <v>2</v>
      </c>
    </row>
    <row r="229" spans="2:12" s="10" customFormat="1" ht="12.75">
      <c r="B229" s="10" t="s">
        <v>118</v>
      </c>
      <c r="C229" s="10" t="s">
        <v>401</v>
      </c>
      <c r="D229" s="10" t="s">
        <v>119</v>
      </c>
      <c r="F229" s="57"/>
      <c r="G229" s="57"/>
      <c r="H229" s="20"/>
      <c r="I229" s="20"/>
      <c r="J229" s="58"/>
      <c r="K229" s="58"/>
      <c r="L229" s="58"/>
    </row>
    <row r="230" spans="1:8" ht="102">
      <c r="A230" s="78">
        <v>51</v>
      </c>
      <c r="B230" s="77" t="s">
        <v>530</v>
      </c>
      <c r="C230" s="9" t="s">
        <v>445</v>
      </c>
      <c r="F230" s="82" t="s">
        <v>137</v>
      </c>
      <c r="G230" s="82"/>
      <c r="H230" s="90">
        <v>5</v>
      </c>
    </row>
    <row r="231" spans="1:8" ht="76.5">
      <c r="A231" s="78"/>
      <c r="B231" s="77"/>
      <c r="C231" s="9" t="s">
        <v>446</v>
      </c>
      <c r="F231" s="82"/>
      <c r="G231" s="82"/>
      <c r="H231" s="82"/>
    </row>
    <row r="232" spans="1:8" ht="103.5" customHeight="1">
      <c r="A232" s="78"/>
      <c r="B232" s="77"/>
      <c r="C232" s="42" t="s">
        <v>485</v>
      </c>
      <c r="F232" s="82"/>
      <c r="G232" s="82"/>
      <c r="H232" s="82"/>
    </row>
    <row r="233" spans="2:12" s="10" customFormat="1" ht="12.75">
      <c r="B233" s="10" t="s">
        <v>118</v>
      </c>
      <c r="C233" s="10" t="s">
        <v>133</v>
      </c>
      <c r="D233" s="10" t="s">
        <v>119</v>
      </c>
      <c r="E233" s="10" t="s">
        <v>129</v>
      </c>
      <c r="F233" s="57" t="s">
        <v>130</v>
      </c>
      <c r="G233" s="57"/>
      <c r="H233" s="20"/>
      <c r="I233" s="20"/>
      <c r="J233" s="58"/>
      <c r="K233" s="58"/>
      <c r="L233" s="58"/>
    </row>
    <row r="234" spans="1:8" ht="63.75">
      <c r="A234" s="14">
        <v>52</v>
      </c>
      <c r="B234" s="19" t="s">
        <v>208</v>
      </c>
      <c r="C234" s="9" t="s">
        <v>131</v>
      </c>
      <c r="F234" s="41" t="s">
        <v>415</v>
      </c>
      <c r="H234" s="19">
        <v>2</v>
      </c>
    </row>
    <row r="235" spans="2:12" s="10" customFormat="1" ht="12.75">
      <c r="B235" s="10" t="s">
        <v>118</v>
      </c>
      <c r="C235" s="10" t="s">
        <v>401</v>
      </c>
      <c r="D235" s="10" t="s">
        <v>37</v>
      </c>
      <c r="E235" s="10" t="s">
        <v>129</v>
      </c>
      <c r="F235" s="57" t="s">
        <v>130</v>
      </c>
      <c r="G235" s="57"/>
      <c r="H235" s="20"/>
      <c r="I235" s="20"/>
      <c r="J235" s="58"/>
      <c r="K235" s="58"/>
      <c r="L235" s="58"/>
    </row>
    <row r="236" spans="1:8" ht="51">
      <c r="A236" s="78">
        <v>53</v>
      </c>
      <c r="B236" s="77" t="s">
        <v>524</v>
      </c>
      <c r="C236" s="9" t="s">
        <v>209</v>
      </c>
      <c r="E236" s="91"/>
      <c r="F236" s="82" t="s">
        <v>137</v>
      </c>
      <c r="G236" s="82"/>
      <c r="H236" s="90">
        <v>5</v>
      </c>
    </row>
    <row r="237" spans="1:8" ht="38.25">
      <c r="A237" s="78"/>
      <c r="B237" s="77"/>
      <c r="C237" s="9" t="s">
        <v>531</v>
      </c>
      <c r="E237" s="91"/>
      <c r="F237" s="82"/>
      <c r="G237" s="82"/>
      <c r="H237" s="82"/>
    </row>
    <row r="238" spans="1:8" ht="25.5">
      <c r="A238" s="78"/>
      <c r="B238" s="77"/>
      <c r="C238" s="9" t="s">
        <v>210</v>
      </c>
      <c r="E238" s="91"/>
      <c r="F238" s="82"/>
      <c r="G238" s="82"/>
      <c r="H238" s="82"/>
    </row>
    <row r="239" spans="1:8" ht="25.5">
      <c r="A239" s="78"/>
      <c r="B239" s="77"/>
      <c r="C239" s="9" t="s">
        <v>211</v>
      </c>
      <c r="E239" s="91"/>
      <c r="F239" s="82"/>
      <c r="G239" s="82"/>
      <c r="H239" s="82"/>
    </row>
    <row r="240" spans="1:8" ht="51">
      <c r="A240" s="78"/>
      <c r="B240" s="77"/>
      <c r="C240" s="9" t="s">
        <v>212</v>
      </c>
      <c r="E240" s="91"/>
      <c r="F240" s="82"/>
      <c r="G240" s="82"/>
      <c r="H240" s="82"/>
    </row>
    <row r="241" spans="2:12" s="10" customFormat="1" ht="12.75">
      <c r="B241" s="10" t="s">
        <v>118</v>
      </c>
      <c r="C241" s="10" t="s">
        <v>133</v>
      </c>
      <c r="D241" s="10" t="s">
        <v>119</v>
      </c>
      <c r="E241" s="10" t="s">
        <v>129</v>
      </c>
      <c r="F241" s="57" t="s">
        <v>130</v>
      </c>
      <c r="G241" s="57"/>
      <c r="H241" s="20"/>
      <c r="I241" s="20"/>
      <c r="J241" s="58"/>
      <c r="K241" s="58"/>
      <c r="L241" s="58"/>
    </row>
    <row r="242" spans="1:8" ht="63.75">
      <c r="A242" s="14">
        <v>54</v>
      </c>
      <c r="B242" s="19" t="s">
        <v>213</v>
      </c>
      <c r="C242" s="9" t="s">
        <v>214</v>
      </c>
      <c r="F242" s="41" t="s">
        <v>139</v>
      </c>
      <c r="H242" s="19">
        <v>3</v>
      </c>
    </row>
    <row r="243" spans="2:12" s="10" customFormat="1" ht="12.75">
      <c r="B243" s="10" t="s">
        <v>118</v>
      </c>
      <c r="C243" s="10" t="s">
        <v>133</v>
      </c>
      <c r="D243" s="10" t="s">
        <v>119</v>
      </c>
      <c r="E243" s="10" t="s">
        <v>129</v>
      </c>
      <c r="F243" s="57" t="s">
        <v>130</v>
      </c>
      <c r="G243" s="57"/>
      <c r="H243" s="20"/>
      <c r="I243" s="20"/>
      <c r="J243" s="58"/>
      <c r="K243" s="58"/>
      <c r="L243" s="58"/>
    </row>
    <row r="244" spans="1:8" ht="63.75">
      <c r="A244" s="14">
        <v>55</v>
      </c>
      <c r="B244" s="19" t="s">
        <v>215</v>
      </c>
      <c r="C244" s="9" t="s">
        <v>216</v>
      </c>
      <c r="F244" s="41" t="s">
        <v>139</v>
      </c>
      <c r="H244" s="19">
        <v>3</v>
      </c>
    </row>
    <row r="245" spans="2:12" s="10" customFormat="1" ht="12.75">
      <c r="B245" s="10" t="s">
        <v>118</v>
      </c>
      <c r="C245" s="10" t="s">
        <v>401</v>
      </c>
      <c r="D245" s="10" t="s">
        <v>37</v>
      </c>
      <c r="E245" s="10" t="s">
        <v>129</v>
      </c>
      <c r="F245" s="57" t="s">
        <v>130</v>
      </c>
      <c r="G245" s="57"/>
      <c r="H245" s="20"/>
      <c r="I245" s="20"/>
      <c r="J245" s="58"/>
      <c r="K245" s="58"/>
      <c r="L245" s="58"/>
    </row>
    <row r="246" spans="1:8" ht="38.25">
      <c r="A246" s="85" t="s">
        <v>217</v>
      </c>
      <c r="B246" s="77" t="s">
        <v>36</v>
      </c>
      <c r="C246" s="19" t="s">
        <v>448</v>
      </c>
      <c r="D246" s="19"/>
      <c r="E246" s="77"/>
      <c r="F246" s="77" t="s">
        <v>415</v>
      </c>
      <c r="G246" s="77"/>
      <c r="H246" s="77">
        <v>2</v>
      </c>
    </row>
    <row r="247" spans="1:8" ht="63.75">
      <c r="A247" s="85"/>
      <c r="B247" s="77"/>
      <c r="C247" s="19" t="s">
        <v>449</v>
      </c>
      <c r="D247" s="19"/>
      <c r="E247" s="77"/>
      <c r="F247" s="77"/>
      <c r="G247" s="77"/>
      <c r="H247" s="77"/>
    </row>
    <row r="248" spans="2:12" s="10" customFormat="1" ht="12.75">
      <c r="B248" s="43" t="s">
        <v>486</v>
      </c>
      <c r="C248" s="10" t="s">
        <v>133</v>
      </c>
      <c r="D248" s="10" t="s">
        <v>119</v>
      </c>
      <c r="E248" s="10" t="s">
        <v>129</v>
      </c>
      <c r="F248" s="57" t="s">
        <v>130</v>
      </c>
      <c r="G248" s="57"/>
      <c r="H248" s="20"/>
      <c r="I248" s="20"/>
      <c r="J248" s="58"/>
      <c r="K248" s="58"/>
      <c r="L248" s="58"/>
    </row>
    <row r="249" spans="1:12" s="71" customFormat="1" ht="76.5">
      <c r="A249" s="70" t="s">
        <v>447</v>
      </c>
      <c r="B249" s="71" t="s">
        <v>218</v>
      </c>
      <c r="C249" s="71" t="s">
        <v>219</v>
      </c>
      <c r="F249" s="72" t="s">
        <v>55</v>
      </c>
      <c r="G249" s="72"/>
      <c r="H249" s="71">
        <v>7</v>
      </c>
      <c r="J249" s="73"/>
      <c r="K249" s="73"/>
      <c r="L249" s="73"/>
    </row>
    <row r="250" spans="2:12" s="10" customFormat="1" ht="25.5">
      <c r="B250" s="10" t="s">
        <v>118</v>
      </c>
      <c r="C250" s="10" t="s">
        <v>320</v>
      </c>
      <c r="D250" s="10" t="s">
        <v>225</v>
      </c>
      <c r="E250" s="10" t="s">
        <v>129</v>
      </c>
      <c r="F250" s="57" t="s">
        <v>130</v>
      </c>
      <c r="G250" s="57"/>
      <c r="H250" s="20"/>
      <c r="I250" s="20"/>
      <c r="J250" s="58"/>
      <c r="K250" s="58"/>
      <c r="L250" s="58"/>
    </row>
    <row r="251" spans="1:8" ht="12.75">
      <c r="A251" s="78">
        <v>57</v>
      </c>
      <c r="B251" s="79" t="s">
        <v>532</v>
      </c>
      <c r="C251" s="9" t="s">
        <v>220</v>
      </c>
      <c r="E251" s="76"/>
      <c r="F251" s="77" t="s">
        <v>138</v>
      </c>
      <c r="G251" s="77"/>
      <c r="H251" s="77">
        <v>6</v>
      </c>
    </row>
    <row r="252" spans="1:8" ht="25.5">
      <c r="A252" s="78"/>
      <c r="B252" s="77"/>
      <c r="C252" s="9" t="s">
        <v>221</v>
      </c>
      <c r="E252" s="76"/>
      <c r="F252" s="77"/>
      <c r="G252" s="77"/>
      <c r="H252" s="77"/>
    </row>
    <row r="253" spans="1:8" ht="12.75">
      <c r="A253" s="78"/>
      <c r="B253" s="77"/>
      <c r="C253" s="9" t="s">
        <v>222</v>
      </c>
      <c r="E253" s="76"/>
      <c r="F253" s="77"/>
      <c r="G253" s="77"/>
      <c r="H253" s="77"/>
    </row>
    <row r="254" spans="1:8" ht="25.5">
      <c r="A254" s="78"/>
      <c r="B254" s="77"/>
      <c r="C254" s="9" t="s">
        <v>223</v>
      </c>
      <c r="E254" s="76"/>
      <c r="F254" s="77"/>
      <c r="G254" s="77"/>
      <c r="H254" s="77"/>
    </row>
    <row r="255" spans="1:8" ht="25.5">
      <c r="A255" s="78"/>
      <c r="B255" s="77"/>
      <c r="C255" s="9" t="s">
        <v>224</v>
      </c>
      <c r="E255" s="76"/>
      <c r="F255" s="77"/>
      <c r="G255" s="77"/>
      <c r="H255" s="77"/>
    </row>
    <row r="256" spans="2:12" s="15" customFormat="1" ht="156.75" customHeight="1">
      <c r="B256" s="15" t="s">
        <v>187</v>
      </c>
      <c r="D256" s="15" t="s">
        <v>227</v>
      </c>
      <c r="E256" s="15" t="s">
        <v>226</v>
      </c>
      <c r="F256" s="55" t="s">
        <v>203</v>
      </c>
      <c r="G256" s="55"/>
      <c r="H256" s="16"/>
      <c r="I256" s="16"/>
      <c r="J256" s="56"/>
      <c r="K256" s="56"/>
      <c r="L256" s="56"/>
    </row>
    <row r="257" spans="2:12" s="10" customFormat="1" ht="12.75">
      <c r="B257" s="10" t="s">
        <v>118</v>
      </c>
      <c r="C257" s="10" t="s">
        <v>133</v>
      </c>
      <c r="D257" s="10" t="s">
        <v>119</v>
      </c>
      <c r="E257" s="10" t="s">
        <v>129</v>
      </c>
      <c r="F257" s="57" t="s">
        <v>130</v>
      </c>
      <c r="G257" s="57"/>
      <c r="H257" s="20"/>
      <c r="I257" s="20"/>
      <c r="J257" s="58"/>
      <c r="K257" s="58"/>
      <c r="L257" s="58"/>
    </row>
    <row r="258" spans="1:8" ht="25.5">
      <c r="A258" s="14" t="s">
        <v>228</v>
      </c>
      <c r="B258" s="8" t="s">
        <v>593</v>
      </c>
      <c r="C258" s="28"/>
      <c r="G258" s="82"/>
      <c r="H258" s="41"/>
    </row>
    <row r="259" spans="1:8" ht="140.25">
      <c r="A259" s="14" t="s">
        <v>229</v>
      </c>
      <c r="B259" s="8" t="s">
        <v>594</v>
      </c>
      <c r="C259" s="9" t="s">
        <v>230</v>
      </c>
      <c r="F259" s="41" t="s">
        <v>137</v>
      </c>
      <c r="G259" s="82"/>
      <c r="H259" s="62">
        <v>5</v>
      </c>
    </row>
    <row r="260" spans="1:12" s="15" customFormat="1" ht="114.75">
      <c r="A260" s="26"/>
      <c r="B260" s="15" t="s">
        <v>187</v>
      </c>
      <c r="D260" s="15" t="s">
        <v>451</v>
      </c>
      <c r="E260" s="15" t="s">
        <v>452</v>
      </c>
      <c r="F260" s="55"/>
      <c r="G260" s="55"/>
      <c r="H260" s="63"/>
      <c r="I260" s="16"/>
      <c r="J260" s="56"/>
      <c r="K260" s="56"/>
      <c r="L260" s="56"/>
    </row>
    <row r="261" spans="2:12" s="10" customFormat="1" ht="12.75">
      <c r="B261" s="10" t="s">
        <v>118</v>
      </c>
      <c r="C261" s="10" t="s">
        <v>133</v>
      </c>
      <c r="D261" s="10" t="s">
        <v>119</v>
      </c>
      <c r="E261" s="10" t="s">
        <v>129</v>
      </c>
      <c r="F261" s="57" t="s">
        <v>130</v>
      </c>
      <c r="G261" s="57"/>
      <c r="H261" s="20"/>
      <c r="I261" s="20"/>
      <c r="J261" s="58"/>
      <c r="K261" s="58"/>
      <c r="L261" s="58"/>
    </row>
    <row r="262" spans="1:8" ht="102">
      <c r="A262" s="14">
        <v>59</v>
      </c>
      <c r="B262" s="8" t="s">
        <v>595</v>
      </c>
      <c r="C262" s="9" t="s">
        <v>465</v>
      </c>
      <c r="F262" s="41" t="s">
        <v>137</v>
      </c>
      <c r="H262" s="19">
        <v>5</v>
      </c>
    </row>
    <row r="263" spans="2:12" s="10" customFormat="1" ht="12.75">
      <c r="B263" s="10" t="s">
        <v>118</v>
      </c>
      <c r="C263" s="10" t="s">
        <v>133</v>
      </c>
      <c r="D263" s="10" t="s">
        <v>119</v>
      </c>
      <c r="E263" s="10" t="s">
        <v>129</v>
      </c>
      <c r="F263" s="57" t="s">
        <v>130</v>
      </c>
      <c r="G263" s="57"/>
      <c r="H263" s="20"/>
      <c r="I263" s="20"/>
      <c r="J263" s="58"/>
      <c r="K263" s="58"/>
      <c r="L263" s="58"/>
    </row>
    <row r="264" spans="1:8" ht="114.75">
      <c r="A264" s="14" t="s">
        <v>231</v>
      </c>
      <c r="B264" s="27" t="s">
        <v>567</v>
      </c>
      <c r="C264" s="9" t="s">
        <v>450</v>
      </c>
      <c r="F264" s="94" t="s">
        <v>165</v>
      </c>
      <c r="H264" s="77">
        <v>8</v>
      </c>
    </row>
    <row r="265" spans="1:8" ht="76.5">
      <c r="A265" s="14" t="s">
        <v>232</v>
      </c>
      <c r="B265" s="19" t="s">
        <v>233</v>
      </c>
      <c r="C265" s="8" t="s">
        <v>568</v>
      </c>
      <c r="F265" s="76"/>
      <c r="H265" s="77"/>
    </row>
    <row r="266" spans="1:3" ht="25.5">
      <c r="A266" s="14" t="s">
        <v>234</v>
      </c>
      <c r="B266" s="27" t="s">
        <v>566</v>
      </c>
      <c r="C266" s="75"/>
    </row>
    <row r="267" spans="1:8" ht="89.25">
      <c r="A267" s="14" t="s">
        <v>236</v>
      </c>
      <c r="B267" s="9" t="s">
        <v>235</v>
      </c>
      <c r="C267" s="9" t="s">
        <v>466</v>
      </c>
      <c r="F267" s="41" t="s">
        <v>137</v>
      </c>
      <c r="H267" s="19">
        <v>5</v>
      </c>
    </row>
    <row r="268" spans="1:8" ht="51">
      <c r="A268" s="14" t="s">
        <v>569</v>
      </c>
      <c r="B268" s="9" t="s">
        <v>237</v>
      </c>
      <c r="C268" s="9" t="s">
        <v>238</v>
      </c>
      <c r="F268" s="41" t="s">
        <v>139</v>
      </c>
      <c r="H268" s="19">
        <v>3</v>
      </c>
    </row>
    <row r="269" spans="2:12" s="10" customFormat="1" ht="12.75">
      <c r="B269" s="10" t="s">
        <v>118</v>
      </c>
      <c r="C269" s="10" t="s">
        <v>133</v>
      </c>
      <c r="D269" s="10" t="s">
        <v>119</v>
      </c>
      <c r="E269" s="10" t="s">
        <v>129</v>
      </c>
      <c r="F269" s="57" t="s">
        <v>130</v>
      </c>
      <c r="G269" s="57"/>
      <c r="H269" s="20"/>
      <c r="I269" s="20"/>
      <c r="J269" s="58"/>
      <c r="K269" s="58"/>
      <c r="L269" s="58"/>
    </row>
    <row r="270" spans="1:8" ht="76.5">
      <c r="A270" s="14" t="s">
        <v>239</v>
      </c>
      <c r="B270" s="9" t="s">
        <v>240</v>
      </c>
      <c r="C270" s="9" t="s">
        <v>241</v>
      </c>
      <c r="F270" s="41" t="s">
        <v>137</v>
      </c>
      <c r="H270" s="19">
        <v>5</v>
      </c>
    </row>
    <row r="271" spans="1:8" ht="89.25">
      <c r="A271" s="14" t="s">
        <v>242</v>
      </c>
      <c r="B271" s="9" t="s">
        <v>235</v>
      </c>
      <c r="C271" s="9" t="s">
        <v>466</v>
      </c>
      <c r="F271" s="41" t="s">
        <v>137</v>
      </c>
      <c r="H271" s="19">
        <v>5</v>
      </c>
    </row>
    <row r="272" spans="1:8" ht="51">
      <c r="A272" s="14" t="s">
        <v>243</v>
      </c>
      <c r="B272" s="9" t="s">
        <v>250</v>
      </c>
      <c r="C272" s="9" t="s">
        <v>238</v>
      </c>
      <c r="F272" s="41" t="s">
        <v>139</v>
      </c>
      <c r="H272" s="19">
        <v>3</v>
      </c>
    </row>
    <row r="273" spans="2:12" s="10" customFormat="1" ht="12.75">
      <c r="B273" s="10" t="s">
        <v>118</v>
      </c>
      <c r="F273" s="57"/>
      <c r="G273" s="57"/>
      <c r="H273" s="20"/>
      <c r="I273" s="20"/>
      <c r="J273" s="58"/>
      <c r="K273" s="58"/>
      <c r="L273" s="58"/>
    </row>
    <row r="274" spans="1:8" ht="76.5">
      <c r="A274" s="14" t="s">
        <v>244</v>
      </c>
      <c r="B274" s="9" t="s">
        <v>245</v>
      </c>
      <c r="C274" s="9" t="s">
        <v>241</v>
      </c>
      <c r="F274" s="41" t="s">
        <v>137</v>
      </c>
      <c r="H274" s="19">
        <v>5</v>
      </c>
    </row>
    <row r="275" spans="1:8" ht="89.25">
      <c r="A275" s="14" t="s">
        <v>246</v>
      </c>
      <c r="B275" s="9" t="s">
        <v>247</v>
      </c>
      <c r="C275" s="9" t="s">
        <v>466</v>
      </c>
      <c r="F275" s="41" t="s">
        <v>137</v>
      </c>
      <c r="H275" s="19">
        <v>5</v>
      </c>
    </row>
    <row r="276" spans="1:8" ht="51">
      <c r="A276" s="14" t="s">
        <v>248</v>
      </c>
      <c r="B276" s="9" t="s">
        <v>249</v>
      </c>
      <c r="C276" s="9" t="s">
        <v>238</v>
      </c>
      <c r="F276" s="41" t="s">
        <v>139</v>
      </c>
      <c r="H276" s="19">
        <v>3</v>
      </c>
    </row>
    <row r="277" spans="2:12" s="10" customFormat="1" ht="12.75">
      <c r="B277" s="10" t="s">
        <v>118</v>
      </c>
      <c r="C277" s="10" t="s">
        <v>133</v>
      </c>
      <c r="D277" s="10" t="s">
        <v>119</v>
      </c>
      <c r="E277" s="10" t="s">
        <v>129</v>
      </c>
      <c r="F277" s="57" t="s">
        <v>130</v>
      </c>
      <c r="G277" s="57"/>
      <c r="H277" s="20"/>
      <c r="I277" s="20"/>
      <c r="J277" s="58"/>
      <c r="K277" s="58"/>
      <c r="L277" s="58"/>
    </row>
    <row r="278" spans="1:8" ht="127.5">
      <c r="A278" s="14">
        <v>63</v>
      </c>
      <c r="B278" s="8" t="s">
        <v>533</v>
      </c>
      <c r="C278" s="9" t="s">
        <v>251</v>
      </c>
      <c r="F278" s="41" t="s">
        <v>166</v>
      </c>
      <c r="H278" s="19">
        <v>10</v>
      </c>
    </row>
    <row r="279" spans="2:12" s="15" customFormat="1" ht="191.25">
      <c r="B279" s="15" t="s">
        <v>187</v>
      </c>
      <c r="D279" s="15" t="s">
        <v>321</v>
      </c>
      <c r="E279" s="15" t="s">
        <v>467</v>
      </c>
      <c r="F279" s="55" t="s">
        <v>252</v>
      </c>
      <c r="G279" s="55"/>
      <c r="H279" s="16"/>
      <c r="I279" s="16"/>
      <c r="J279" s="56"/>
      <c r="K279" s="56"/>
      <c r="L279" s="56"/>
    </row>
    <row r="280" spans="2:12" s="10" customFormat="1" ht="12.75">
      <c r="B280" s="10" t="s">
        <v>118</v>
      </c>
      <c r="C280" s="10" t="s">
        <v>133</v>
      </c>
      <c r="D280" s="10" t="s">
        <v>119</v>
      </c>
      <c r="E280" s="10" t="s">
        <v>129</v>
      </c>
      <c r="F280" s="57" t="s">
        <v>130</v>
      </c>
      <c r="G280" s="57"/>
      <c r="H280" s="20"/>
      <c r="I280" s="20"/>
      <c r="J280" s="58"/>
      <c r="K280" s="58"/>
      <c r="L280" s="58"/>
    </row>
    <row r="281" spans="1:8" ht="38.25">
      <c r="A281" s="14" t="s">
        <v>253</v>
      </c>
      <c r="B281" s="8" t="s">
        <v>534</v>
      </c>
      <c r="C281" s="9" t="s">
        <v>131</v>
      </c>
      <c r="F281" s="41" t="s">
        <v>415</v>
      </c>
      <c r="H281" s="19">
        <v>2</v>
      </c>
    </row>
    <row r="282" spans="1:8" ht="76.5">
      <c r="A282" s="14" t="s">
        <v>254</v>
      </c>
      <c r="B282" s="9" t="s">
        <v>256</v>
      </c>
      <c r="C282" s="9" t="s">
        <v>255</v>
      </c>
      <c r="F282" s="41" t="s">
        <v>137</v>
      </c>
      <c r="H282" s="19">
        <v>5</v>
      </c>
    </row>
    <row r="283" spans="1:12" s="15" customFormat="1" ht="153">
      <c r="A283" s="26"/>
      <c r="B283" s="15" t="s">
        <v>187</v>
      </c>
      <c r="D283" s="15" t="s">
        <v>472</v>
      </c>
      <c r="E283" s="15" t="s">
        <v>474</v>
      </c>
      <c r="F283" s="55" t="s">
        <v>473</v>
      </c>
      <c r="G283" s="55"/>
      <c r="H283" s="16"/>
      <c r="I283" s="16"/>
      <c r="J283" s="56"/>
      <c r="K283" s="56"/>
      <c r="L283" s="56"/>
    </row>
    <row r="284" spans="2:12" s="10" customFormat="1" ht="12.75">
      <c r="B284" s="10" t="s">
        <v>118</v>
      </c>
      <c r="C284" s="83" t="s">
        <v>119</v>
      </c>
      <c r="D284" s="83"/>
      <c r="E284" s="83"/>
      <c r="F284" s="57" t="s">
        <v>130</v>
      </c>
      <c r="G284" s="57"/>
      <c r="H284" s="20"/>
      <c r="I284" s="20"/>
      <c r="J284" s="58"/>
      <c r="K284" s="58"/>
      <c r="L284" s="58"/>
    </row>
    <row r="285" spans="1:8" ht="127.5">
      <c r="A285" s="14">
        <v>65</v>
      </c>
      <c r="B285" s="8" t="s">
        <v>565</v>
      </c>
      <c r="C285" s="76"/>
      <c r="D285" s="76"/>
      <c r="E285" s="76"/>
      <c r="F285" s="41" t="s">
        <v>166</v>
      </c>
      <c r="H285" s="19">
        <v>10</v>
      </c>
    </row>
    <row r="286" spans="2:12" s="10" customFormat="1" ht="12.75">
      <c r="B286" s="10" t="s">
        <v>118</v>
      </c>
      <c r="C286" s="83" t="s">
        <v>119</v>
      </c>
      <c r="D286" s="92"/>
      <c r="E286" s="92"/>
      <c r="F286" s="57" t="s">
        <v>130</v>
      </c>
      <c r="G286" s="57"/>
      <c r="H286" s="20"/>
      <c r="I286" s="20"/>
      <c r="J286" s="58"/>
      <c r="K286" s="58"/>
      <c r="L286" s="58"/>
    </row>
    <row r="287" spans="1:8" ht="127.5">
      <c r="A287" s="14">
        <v>66</v>
      </c>
      <c r="B287" s="8" t="s">
        <v>535</v>
      </c>
      <c r="C287" s="76"/>
      <c r="D287" s="76"/>
      <c r="E287" s="76"/>
      <c r="F287" s="41" t="s">
        <v>166</v>
      </c>
      <c r="H287" s="19">
        <v>10</v>
      </c>
    </row>
    <row r="288" spans="2:12" s="10" customFormat="1" ht="12.75">
      <c r="B288" s="10" t="s">
        <v>118</v>
      </c>
      <c r="C288" s="83" t="s">
        <v>119</v>
      </c>
      <c r="D288" s="83"/>
      <c r="E288" s="83"/>
      <c r="F288" s="57" t="s">
        <v>130</v>
      </c>
      <c r="G288" s="57"/>
      <c r="H288" s="20"/>
      <c r="I288" s="20"/>
      <c r="J288" s="58"/>
      <c r="K288" s="58"/>
      <c r="L288" s="58"/>
    </row>
    <row r="289" spans="1:8" ht="127.5">
      <c r="A289" s="14">
        <v>67</v>
      </c>
      <c r="B289" s="8" t="s">
        <v>536</v>
      </c>
      <c r="C289" s="76"/>
      <c r="D289" s="76"/>
      <c r="E289" s="76"/>
      <c r="F289" s="41" t="s">
        <v>166</v>
      </c>
      <c r="H289" s="19">
        <v>10</v>
      </c>
    </row>
    <row r="290" spans="2:12" s="10" customFormat="1" ht="12.75">
      <c r="B290" s="10" t="s">
        <v>118</v>
      </c>
      <c r="C290" s="83" t="s">
        <v>119</v>
      </c>
      <c r="D290" s="83"/>
      <c r="E290" s="83"/>
      <c r="F290" s="57" t="s">
        <v>130</v>
      </c>
      <c r="G290" s="57"/>
      <c r="H290" s="20"/>
      <c r="I290" s="20"/>
      <c r="J290" s="58"/>
      <c r="K290" s="58"/>
      <c r="L290" s="58"/>
    </row>
    <row r="291" spans="1:8" ht="127.5">
      <c r="A291" s="14">
        <v>68</v>
      </c>
      <c r="B291" s="8" t="s">
        <v>537</v>
      </c>
      <c r="C291" s="76"/>
      <c r="D291" s="76"/>
      <c r="E291" s="76"/>
      <c r="F291" s="41" t="s">
        <v>166</v>
      </c>
      <c r="H291" s="19">
        <v>10</v>
      </c>
    </row>
    <row r="292" spans="2:12" s="10" customFormat="1" ht="12.75">
      <c r="B292" s="10" t="s">
        <v>118</v>
      </c>
      <c r="C292" s="83" t="s">
        <v>119</v>
      </c>
      <c r="D292" s="83"/>
      <c r="E292" s="83"/>
      <c r="F292" s="57" t="s">
        <v>130</v>
      </c>
      <c r="G292" s="57"/>
      <c r="H292" s="20"/>
      <c r="I292" s="20"/>
      <c r="J292" s="58"/>
      <c r="K292" s="58"/>
      <c r="L292" s="58"/>
    </row>
    <row r="293" spans="1:8" ht="127.5">
      <c r="A293" s="14">
        <v>69</v>
      </c>
      <c r="B293" s="8" t="s">
        <v>540</v>
      </c>
      <c r="C293" s="76"/>
      <c r="D293" s="76"/>
      <c r="E293" s="76"/>
      <c r="F293" s="41" t="s">
        <v>166</v>
      </c>
      <c r="H293" s="19">
        <v>10</v>
      </c>
    </row>
    <row r="294" spans="2:12" s="10" customFormat="1" ht="12.75">
      <c r="B294" s="10" t="s">
        <v>118</v>
      </c>
      <c r="C294" s="10" t="s">
        <v>119</v>
      </c>
      <c r="F294" s="57" t="s">
        <v>130</v>
      </c>
      <c r="G294" s="57"/>
      <c r="H294" s="20"/>
      <c r="I294" s="20"/>
      <c r="J294" s="58"/>
      <c r="K294" s="58"/>
      <c r="L294" s="58"/>
    </row>
    <row r="295" spans="1:8" ht="127.5">
      <c r="A295" s="14">
        <v>70</v>
      </c>
      <c r="B295" s="8" t="s">
        <v>538</v>
      </c>
      <c r="C295" s="76"/>
      <c r="D295" s="76"/>
      <c r="E295" s="76"/>
      <c r="F295" s="41" t="s">
        <v>166</v>
      </c>
      <c r="H295" s="19">
        <v>10</v>
      </c>
    </row>
    <row r="296" spans="2:12" s="10" customFormat="1" ht="12.75">
      <c r="B296" s="10" t="s">
        <v>118</v>
      </c>
      <c r="C296" s="83" t="s">
        <v>119</v>
      </c>
      <c r="D296" s="83"/>
      <c r="E296" s="83"/>
      <c r="F296" s="57" t="s">
        <v>130</v>
      </c>
      <c r="G296" s="57"/>
      <c r="H296" s="20"/>
      <c r="I296" s="20"/>
      <c r="J296" s="58"/>
      <c r="K296" s="58"/>
      <c r="L296" s="58"/>
    </row>
    <row r="297" spans="1:8" ht="114.75">
      <c r="A297" s="14">
        <v>71</v>
      </c>
      <c r="B297" s="8" t="s">
        <v>539</v>
      </c>
      <c r="C297" s="76"/>
      <c r="D297" s="76"/>
      <c r="E297" s="76"/>
      <c r="F297" s="41" t="s">
        <v>166</v>
      </c>
      <c r="H297" s="19">
        <v>10</v>
      </c>
    </row>
    <row r="298" spans="2:12" s="10" customFormat="1" ht="12.75">
      <c r="B298" s="10" t="s">
        <v>118</v>
      </c>
      <c r="C298" s="10" t="s">
        <v>133</v>
      </c>
      <c r="D298" s="10" t="s">
        <v>119</v>
      </c>
      <c r="E298" s="10" t="s">
        <v>129</v>
      </c>
      <c r="F298" s="57" t="s">
        <v>130</v>
      </c>
      <c r="G298" s="57"/>
      <c r="H298" s="20"/>
      <c r="I298" s="20"/>
      <c r="J298" s="58"/>
      <c r="K298" s="58"/>
      <c r="L298" s="58"/>
    </row>
    <row r="299" spans="1:8" ht="25.5">
      <c r="A299" s="14" t="s">
        <v>542</v>
      </c>
      <c r="B299" s="9" t="s">
        <v>543</v>
      </c>
      <c r="C299" s="8" t="s">
        <v>131</v>
      </c>
      <c r="F299" s="39" t="s">
        <v>415</v>
      </c>
      <c r="H299" s="19">
        <v>2</v>
      </c>
    </row>
    <row r="300" spans="1:12" s="20" customFormat="1" ht="12.75">
      <c r="A300" s="74"/>
      <c r="B300" s="74" t="s">
        <v>118</v>
      </c>
      <c r="C300" s="74" t="s">
        <v>401</v>
      </c>
      <c r="D300" s="74" t="s">
        <v>119</v>
      </c>
      <c r="E300" s="74" t="s">
        <v>129</v>
      </c>
      <c r="F300" s="57"/>
      <c r="G300" s="57"/>
      <c r="J300" s="58"/>
      <c r="K300" s="58"/>
      <c r="L300" s="58"/>
    </row>
    <row r="301" spans="1:8" ht="153">
      <c r="A301" s="14" t="s">
        <v>544</v>
      </c>
      <c r="B301" s="8" t="s">
        <v>524</v>
      </c>
      <c r="C301" s="8" t="s">
        <v>546</v>
      </c>
      <c r="F301" s="39" t="s">
        <v>165</v>
      </c>
      <c r="H301" s="19">
        <v>8</v>
      </c>
    </row>
    <row r="302" spans="2:3" ht="76.5">
      <c r="B302" s="8"/>
      <c r="C302" s="8" t="s">
        <v>545</v>
      </c>
    </row>
    <row r="303" spans="2:12" s="10" customFormat="1" ht="12.75">
      <c r="B303" s="10" t="s">
        <v>118</v>
      </c>
      <c r="C303" s="83" t="s">
        <v>119</v>
      </c>
      <c r="D303" s="83"/>
      <c r="E303" s="83"/>
      <c r="F303" s="57"/>
      <c r="G303" s="57"/>
      <c r="H303" s="20"/>
      <c r="I303" s="20"/>
      <c r="J303" s="58"/>
      <c r="K303" s="58"/>
      <c r="L303" s="58"/>
    </row>
    <row r="304" spans="1:5" ht="89.25">
      <c r="A304" s="14">
        <v>73</v>
      </c>
      <c r="B304" s="9" t="s">
        <v>541</v>
      </c>
      <c r="C304" s="76"/>
      <c r="D304" s="76"/>
      <c r="E304" s="76"/>
    </row>
    <row r="305" spans="1:12" s="32" customFormat="1" ht="24.75" customHeight="1">
      <c r="A305" s="80" t="s">
        <v>257</v>
      </c>
      <c r="B305" s="76"/>
      <c r="F305" s="41"/>
      <c r="G305" s="41"/>
      <c r="H305" s="19"/>
      <c r="I305" s="19"/>
      <c r="J305" s="54">
        <f>SUM(H307:H354)</f>
        <v>80</v>
      </c>
      <c r="K305" s="54">
        <f>SUM(I307:I354)</f>
        <v>0</v>
      </c>
      <c r="L305" s="64">
        <f>SUM(K305/J305)</f>
        <v>0</v>
      </c>
    </row>
    <row r="306" spans="2:12" s="10" customFormat="1" ht="12.75">
      <c r="B306" s="10" t="s">
        <v>118</v>
      </c>
      <c r="C306" s="10" t="s">
        <v>401</v>
      </c>
      <c r="D306" s="10" t="s">
        <v>37</v>
      </c>
      <c r="E306" s="10" t="s">
        <v>129</v>
      </c>
      <c r="F306" s="57" t="s">
        <v>130</v>
      </c>
      <c r="G306" s="57"/>
      <c r="H306" s="20"/>
      <c r="I306" s="20"/>
      <c r="J306" s="58"/>
      <c r="K306" s="58"/>
      <c r="L306" s="58"/>
    </row>
    <row r="307" spans="1:8" ht="25.5">
      <c r="A307" s="78">
        <v>74</v>
      </c>
      <c r="B307" s="79" t="s">
        <v>524</v>
      </c>
      <c r="C307" s="9" t="s">
        <v>259</v>
      </c>
      <c r="F307" s="82" t="s">
        <v>138</v>
      </c>
      <c r="G307" s="82"/>
      <c r="H307" s="90">
        <v>6</v>
      </c>
    </row>
    <row r="308" spans="1:8" ht="38.25">
      <c r="A308" s="78"/>
      <c r="B308" s="77"/>
      <c r="C308" s="9" t="s">
        <v>260</v>
      </c>
      <c r="F308" s="82"/>
      <c r="G308" s="82"/>
      <c r="H308" s="82"/>
    </row>
    <row r="309" spans="1:8" ht="38.25">
      <c r="A309" s="78"/>
      <c r="B309" s="77"/>
      <c r="C309" s="9" t="s">
        <v>261</v>
      </c>
      <c r="F309" s="82"/>
      <c r="G309" s="82"/>
      <c r="H309" s="82"/>
    </row>
    <row r="310" spans="1:8" ht="38.25">
      <c r="A310" s="78"/>
      <c r="B310" s="77"/>
      <c r="C310" s="9" t="s">
        <v>262</v>
      </c>
      <c r="F310" s="82"/>
      <c r="G310" s="82"/>
      <c r="H310" s="82"/>
    </row>
    <row r="311" spans="1:8" ht="38.25">
      <c r="A311" s="78"/>
      <c r="B311" s="77"/>
      <c r="C311" s="9" t="s">
        <v>263</v>
      </c>
      <c r="F311" s="82"/>
      <c r="G311" s="82"/>
      <c r="H311" s="82"/>
    </row>
    <row r="312" spans="1:8" ht="38.25">
      <c r="A312" s="78"/>
      <c r="B312" s="77"/>
      <c r="C312" s="9" t="s">
        <v>264</v>
      </c>
      <c r="F312" s="82"/>
      <c r="G312" s="82"/>
      <c r="H312" s="82"/>
    </row>
    <row r="313" spans="1:8" ht="25.5">
      <c r="A313" s="78"/>
      <c r="B313" s="77"/>
      <c r="C313" s="9" t="s">
        <v>265</v>
      </c>
      <c r="F313" s="82"/>
      <c r="G313" s="82"/>
      <c r="H313" s="82"/>
    </row>
    <row r="314" spans="1:8" ht="38.25">
      <c r="A314" s="78"/>
      <c r="B314" s="77"/>
      <c r="C314" s="9" t="s">
        <v>266</v>
      </c>
      <c r="F314" s="82"/>
      <c r="G314" s="82"/>
      <c r="H314" s="82"/>
    </row>
    <row r="315" spans="2:12" s="10" customFormat="1" ht="12.75">
      <c r="B315" s="10" t="s">
        <v>118</v>
      </c>
      <c r="C315" s="10" t="s">
        <v>133</v>
      </c>
      <c r="D315" s="10" t="s">
        <v>119</v>
      </c>
      <c r="E315" s="10" t="s">
        <v>129</v>
      </c>
      <c r="F315" s="57" t="s">
        <v>130</v>
      </c>
      <c r="G315" s="57"/>
      <c r="H315" s="20"/>
      <c r="I315" s="20"/>
      <c r="J315" s="58"/>
      <c r="K315" s="58"/>
      <c r="L315" s="58"/>
    </row>
    <row r="316" spans="1:8" ht="153">
      <c r="A316" s="14">
        <v>75</v>
      </c>
      <c r="B316" s="27" t="s">
        <v>547</v>
      </c>
      <c r="C316" s="9" t="s">
        <v>267</v>
      </c>
      <c r="F316" s="41" t="s">
        <v>137</v>
      </c>
      <c r="H316" s="19">
        <v>5</v>
      </c>
    </row>
    <row r="317" spans="2:12" s="10" customFormat="1" ht="12.75">
      <c r="B317" s="10" t="s">
        <v>118</v>
      </c>
      <c r="C317" s="10" t="s">
        <v>133</v>
      </c>
      <c r="D317" s="10" t="s">
        <v>119</v>
      </c>
      <c r="E317" s="10" t="s">
        <v>129</v>
      </c>
      <c r="F317" s="57" t="s">
        <v>130</v>
      </c>
      <c r="G317" s="57"/>
      <c r="H317" s="20"/>
      <c r="I317" s="20"/>
      <c r="J317" s="58"/>
      <c r="K317" s="58"/>
      <c r="L317" s="58"/>
    </row>
    <row r="318" spans="1:8" ht="114.75">
      <c r="A318" s="14">
        <v>76</v>
      </c>
      <c r="B318" s="27" t="s">
        <v>549</v>
      </c>
      <c r="C318" s="9" t="s">
        <v>268</v>
      </c>
      <c r="F318" s="41" t="s">
        <v>483</v>
      </c>
      <c r="H318" s="19">
        <v>4</v>
      </c>
    </row>
    <row r="319" spans="2:12" s="10" customFormat="1" ht="12.75">
      <c r="B319" s="10" t="s">
        <v>118</v>
      </c>
      <c r="C319" s="10" t="s">
        <v>401</v>
      </c>
      <c r="D319" s="10" t="s">
        <v>37</v>
      </c>
      <c r="E319" s="10" t="s">
        <v>129</v>
      </c>
      <c r="F319" s="57" t="s">
        <v>130</v>
      </c>
      <c r="G319" s="57"/>
      <c r="H319" s="20"/>
      <c r="I319" s="20"/>
      <c r="J319" s="58"/>
      <c r="K319" s="58"/>
      <c r="L319" s="58"/>
    </row>
    <row r="320" spans="1:8" ht="38.25">
      <c r="A320" s="78">
        <v>77</v>
      </c>
      <c r="B320" s="79" t="s">
        <v>524</v>
      </c>
      <c r="C320" s="9" t="s">
        <v>269</v>
      </c>
      <c r="F320" s="82" t="s">
        <v>138</v>
      </c>
      <c r="G320" s="82"/>
      <c r="H320" s="90">
        <v>6</v>
      </c>
    </row>
    <row r="321" spans="1:8" ht="51">
      <c r="A321" s="78"/>
      <c r="B321" s="77"/>
      <c r="C321" s="9" t="s">
        <v>270</v>
      </c>
      <c r="F321" s="82"/>
      <c r="G321" s="82"/>
      <c r="H321" s="82"/>
    </row>
    <row r="322" spans="1:8" ht="38.25">
      <c r="A322" s="78"/>
      <c r="B322" s="77"/>
      <c r="C322" s="9" t="s">
        <v>271</v>
      </c>
      <c r="F322" s="82"/>
      <c r="G322" s="82"/>
      <c r="H322" s="82"/>
    </row>
    <row r="323" spans="2:12" s="10" customFormat="1" ht="12.75">
      <c r="B323" s="10" t="s">
        <v>118</v>
      </c>
      <c r="C323" s="10" t="s">
        <v>133</v>
      </c>
      <c r="D323" s="10" t="s">
        <v>119</v>
      </c>
      <c r="E323" s="10" t="s">
        <v>129</v>
      </c>
      <c r="F323" s="57" t="s">
        <v>130</v>
      </c>
      <c r="G323" s="57"/>
      <c r="H323" s="20"/>
      <c r="I323" s="20"/>
      <c r="J323" s="58"/>
      <c r="K323" s="58"/>
      <c r="L323" s="58"/>
    </row>
    <row r="324" spans="1:8" ht="76.5">
      <c r="A324" s="14" t="s">
        <v>272</v>
      </c>
      <c r="B324" s="19" t="s">
        <v>274</v>
      </c>
      <c r="C324" s="9" t="s">
        <v>276</v>
      </c>
      <c r="F324" s="41" t="s">
        <v>139</v>
      </c>
      <c r="H324" s="19">
        <v>3</v>
      </c>
    </row>
    <row r="325" spans="1:8" ht="51">
      <c r="A325" s="14" t="s">
        <v>273</v>
      </c>
      <c r="B325" s="9" t="s">
        <v>275</v>
      </c>
      <c r="C325" s="28"/>
      <c r="D325" s="77"/>
      <c r="E325" s="76"/>
      <c r="F325" s="41" t="s">
        <v>415</v>
      </c>
      <c r="H325" s="19">
        <v>2</v>
      </c>
    </row>
    <row r="326" spans="2:12" s="10" customFormat="1" ht="12.75">
      <c r="B326" s="10" t="s">
        <v>118</v>
      </c>
      <c r="C326" s="10" t="s">
        <v>401</v>
      </c>
      <c r="D326" s="10" t="s">
        <v>37</v>
      </c>
      <c r="E326" s="10" t="s">
        <v>129</v>
      </c>
      <c r="F326" s="57" t="s">
        <v>130</v>
      </c>
      <c r="G326" s="57"/>
      <c r="H326" s="20"/>
      <c r="I326" s="20"/>
      <c r="J326" s="58"/>
      <c r="K326" s="58"/>
      <c r="L326" s="58"/>
    </row>
    <row r="327" spans="1:8" ht="38.25">
      <c r="A327" s="78">
        <v>79</v>
      </c>
      <c r="B327" s="79" t="s">
        <v>524</v>
      </c>
      <c r="C327" s="8" t="s">
        <v>548</v>
      </c>
      <c r="F327" s="82" t="s">
        <v>165</v>
      </c>
      <c r="G327" s="82"/>
      <c r="H327" s="90">
        <v>8</v>
      </c>
    </row>
    <row r="328" spans="1:8" ht="25.5">
      <c r="A328" s="78"/>
      <c r="B328" s="77"/>
      <c r="C328" s="9" t="s">
        <v>277</v>
      </c>
      <c r="F328" s="82"/>
      <c r="G328" s="82"/>
      <c r="H328" s="82"/>
    </row>
    <row r="329" spans="1:8" ht="51">
      <c r="A329" s="78"/>
      <c r="B329" s="77"/>
      <c r="C329" s="9" t="s">
        <v>278</v>
      </c>
      <c r="F329" s="82"/>
      <c r="G329" s="82"/>
      <c r="H329" s="82"/>
    </row>
    <row r="330" spans="1:8" ht="38.25">
      <c r="A330" s="78"/>
      <c r="B330" s="77"/>
      <c r="C330" s="9" t="s">
        <v>279</v>
      </c>
      <c r="F330" s="82"/>
      <c r="G330" s="82"/>
      <c r="H330" s="82"/>
    </row>
    <row r="331" spans="2:12" s="10" customFormat="1" ht="12.75">
      <c r="B331" s="10" t="s">
        <v>118</v>
      </c>
      <c r="C331" s="10" t="s">
        <v>401</v>
      </c>
      <c r="D331" s="10" t="s">
        <v>37</v>
      </c>
      <c r="E331" s="10" t="s">
        <v>129</v>
      </c>
      <c r="F331" s="57" t="s">
        <v>130</v>
      </c>
      <c r="G331" s="57"/>
      <c r="H331" s="20"/>
      <c r="I331" s="20"/>
      <c r="J331" s="58"/>
      <c r="K331" s="58"/>
      <c r="L331" s="58"/>
    </row>
    <row r="332" spans="1:8" ht="51">
      <c r="A332" s="78">
        <v>80</v>
      </c>
      <c r="B332" s="79" t="s">
        <v>524</v>
      </c>
      <c r="C332" s="9" t="s">
        <v>280</v>
      </c>
      <c r="F332" s="82" t="s">
        <v>139</v>
      </c>
      <c r="G332" s="82"/>
      <c r="H332" s="90">
        <v>3</v>
      </c>
    </row>
    <row r="333" spans="1:8" ht="38.25">
      <c r="A333" s="78"/>
      <c r="B333" s="77"/>
      <c r="C333" s="9" t="s">
        <v>281</v>
      </c>
      <c r="F333" s="82"/>
      <c r="G333" s="82"/>
      <c r="H333" s="82"/>
    </row>
    <row r="334" spans="2:12" s="10" customFormat="1" ht="12.75">
      <c r="B334" s="10" t="s">
        <v>118</v>
      </c>
      <c r="C334" s="10" t="s">
        <v>133</v>
      </c>
      <c r="D334" s="10" t="s">
        <v>119</v>
      </c>
      <c r="E334" s="10" t="s">
        <v>129</v>
      </c>
      <c r="F334" s="57" t="s">
        <v>130</v>
      </c>
      <c r="G334" s="57"/>
      <c r="H334" s="20"/>
      <c r="I334" s="20"/>
      <c r="J334" s="58"/>
      <c r="K334" s="58"/>
      <c r="L334" s="58"/>
    </row>
    <row r="335" spans="1:8" ht="140.25">
      <c r="A335" s="14">
        <v>81</v>
      </c>
      <c r="B335" s="27" t="s">
        <v>550</v>
      </c>
      <c r="C335" s="8" t="s">
        <v>551</v>
      </c>
      <c r="F335" s="41" t="s">
        <v>137</v>
      </c>
      <c r="H335" s="19">
        <v>5</v>
      </c>
    </row>
    <row r="336" spans="2:12" s="10" customFormat="1" ht="12.75">
      <c r="B336" s="10" t="s">
        <v>118</v>
      </c>
      <c r="C336" s="10" t="s">
        <v>133</v>
      </c>
      <c r="D336" s="10" t="s">
        <v>119</v>
      </c>
      <c r="E336" s="10" t="s">
        <v>129</v>
      </c>
      <c r="F336" s="57" t="s">
        <v>130</v>
      </c>
      <c r="G336" s="57"/>
      <c r="H336" s="20"/>
      <c r="I336" s="20"/>
      <c r="J336" s="58"/>
      <c r="K336" s="58"/>
      <c r="L336" s="58"/>
    </row>
    <row r="337" spans="1:8" ht="127.5">
      <c r="A337" s="14">
        <v>82</v>
      </c>
      <c r="B337" s="27" t="s">
        <v>552</v>
      </c>
      <c r="C337" s="9" t="s">
        <v>100</v>
      </c>
      <c r="F337" s="41" t="s">
        <v>137</v>
      </c>
      <c r="H337" s="19">
        <v>5</v>
      </c>
    </row>
    <row r="338" spans="2:12" s="10" customFormat="1" ht="12.75">
      <c r="B338" s="10" t="s">
        <v>118</v>
      </c>
      <c r="C338" s="10" t="s">
        <v>401</v>
      </c>
      <c r="D338" s="10" t="s">
        <v>37</v>
      </c>
      <c r="E338" s="10" t="s">
        <v>129</v>
      </c>
      <c r="F338" s="57" t="s">
        <v>130</v>
      </c>
      <c r="G338" s="57"/>
      <c r="H338" s="20"/>
      <c r="I338" s="20"/>
      <c r="J338" s="58"/>
      <c r="K338" s="58"/>
      <c r="L338" s="58"/>
    </row>
    <row r="339" spans="1:8" ht="38.25">
      <c r="A339" s="78">
        <v>83</v>
      </c>
      <c r="B339" s="79" t="s">
        <v>524</v>
      </c>
      <c r="C339" s="19" t="s">
        <v>102</v>
      </c>
      <c r="F339" s="82" t="s">
        <v>138</v>
      </c>
      <c r="G339" s="82"/>
      <c r="H339" s="90">
        <v>6</v>
      </c>
    </row>
    <row r="340" spans="1:8" ht="38.25">
      <c r="A340" s="78"/>
      <c r="B340" s="77"/>
      <c r="C340" s="19" t="s">
        <v>101</v>
      </c>
      <c r="F340" s="82"/>
      <c r="G340" s="82"/>
      <c r="H340" s="82"/>
    </row>
    <row r="341" spans="2:12" s="10" customFormat="1" ht="12.75">
      <c r="B341" s="10" t="s">
        <v>118</v>
      </c>
      <c r="C341" s="83" t="s">
        <v>119</v>
      </c>
      <c r="D341" s="83"/>
      <c r="E341" s="83"/>
      <c r="F341" s="57" t="s">
        <v>130</v>
      </c>
      <c r="G341" s="57"/>
      <c r="H341" s="20"/>
      <c r="I341" s="20"/>
      <c r="J341" s="58"/>
      <c r="K341" s="58"/>
      <c r="L341" s="58"/>
    </row>
    <row r="342" spans="1:8" ht="63.75">
      <c r="A342" s="14">
        <v>84</v>
      </c>
      <c r="B342" s="19" t="s">
        <v>103</v>
      </c>
      <c r="C342" s="76"/>
      <c r="D342" s="76"/>
      <c r="E342" s="76"/>
      <c r="F342" s="41" t="s">
        <v>137</v>
      </c>
      <c r="H342" s="19">
        <v>5</v>
      </c>
    </row>
    <row r="343" spans="2:12" s="15" customFormat="1" ht="84" customHeight="1">
      <c r="B343" s="15" t="s">
        <v>187</v>
      </c>
      <c r="C343" s="86" t="s">
        <v>553</v>
      </c>
      <c r="D343" s="86"/>
      <c r="E343" s="86"/>
      <c r="F343" s="55" t="s">
        <v>392</v>
      </c>
      <c r="G343" s="55"/>
      <c r="H343" s="16"/>
      <c r="I343" s="16"/>
      <c r="J343" s="56"/>
      <c r="K343" s="56"/>
      <c r="L343" s="56"/>
    </row>
    <row r="344" spans="2:12" s="10" customFormat="1" ht="12.75">
      <c r="B344" s="10" t="s">
        <v>118</v>
      </c>
      <c r="C344" s="10" t="s">
        <v>133</v>
      </c>
      <c r="D344" s="10" t="s">
        <v>119</v>
      </c>
      <c r="E344" s="10" t="s">
        <v>129</v>
      </c>
      <c r="F344" s="57" t="s">
        <v>130</v>
      </c>
      <c r="G344" s="57"/>
      <c r="H344" s="20"/>
      <c r="I344" s="20"/>
      <c r="J344" s="58"/>
      <c r="K344" s="58"/>
      <c r="L344" s="58"/>
    </row>
    <row r="345" spans="1:8" ht="76.5">
      <c r="A345" s="14">
        <v>85</v>
      </c>
      <c r="B345" s="19" t="s">
        <v>453</v>
      </c>
      <c r="C345" s="8" t="s">
        <v>554</v>
      </c>
      <c r="F345" s="41" t="s">
        <v>137</v>
      </c>
      <c r="H345" s="19">
        <v>5</v>
      </c>
    </row>
    <row r="346" spans="2:12" s="10" customFormat="1" ht="12.75">
      <c r="B346" s="10" t="s">
        <v>118</v>
      </c>
      <c r="C346" s="10" t="s">
        <v>133</v>
      </c>
      <c r="D346" s="10" t="s">
        <v>119</v>
      </c>
      <c r="E346" s="10" t="s">
        <v>129</v>
      </c>
      <c r="F346" s="57" t="s">
        <v>130</v>
      </c>
      <c r="G346" s="57"/>
      <c r="H346" s="20"/>
      <c r="I346" s="20"/>
      <c r="J346" s="58"/>
      <c r="K346" s="58"/>
      <c r="L346" s="58"/>
    </row>
    <row r="347" spans="1:8" ht="89.25">
      <c r="A347" s="14">
        <v>86</v>
      </c>
      <c r="B347" s="19" t="s">
        <v>555</v>
      </c>
      <c r="C347" s="9" t="s">
        <v>556</v>
      </c>
      <c r="F347" s="39" t="s">
        <v>137</v>
      </c>
      <c r="H347" s="19">
        <v>5</v>
      </c>
    </row>
    <row r="348" spans="1:12" s="20" customFormat="1" ht="12.75">
      <c r="A348" s="74"/>
      <c r="B348" s="74" t="s">
        <v>118</v>
      </c>
      <c r="C348" s="74" t="s">
        <v>401</v>
      </c>
      <c r="D348" s="74" t="s">
        <v>37</v>
      </c>
      <c r="E348" s="74" t="s">
        <v>129</v>
      </c>
      <c r="F348" s="57" t="s">
        <v>130</v>
      </c>
      <c r="G348" s="57"/>
      <c r="J348" s="58"/>
      <c r="K348" s="58"/>
      <c r="L348" s="58"/>
    </row>
    <row r="349" spans="1:8" ht="63.75">
      <c r="A349" s="14">
        <v>87</v>
      </c>
      <c r="B349" s="27" t="s">
        <v>560</v>
      </c>
      <c r="C349" s="9" t="s">
        <v>557</v>
      </c>
      <c r="F349" s="39" t="s">
        <v>481</v>
      </c>
      <c r="H349" s="19">
        <v>12</v>
      </c>
    </row>
    <row r="350" spans="2:3" ht="25.5">
      <c r="B350" s="19"/>
      <c r="C350" s="8" t="s">
        <v>558</v>
      </c>
    </row>
    <row r="351" spans="2:3" ht="51">
      <c r="B351" s="19"/>
      <c r="C351" s="8" t="s">
        <v>559</v>
      </c>
    </row>
    <row r="352" spans="2:3" ht="51">
      <c r="B352" s="19"/>
      <c r="C352" s="8" t="s">
        <v>561</v>
      </c>
    </row>
    <row r="353" spans="2:3" ht="38.25">
      <c r="B353" s="19"/>
      <c r="C353" s="8" t="s">
        <v>562</v>
      </c>
    </row>
    <row r="354" spans="2:3" ht="63.75">
      <c r="B354" s="19"/>
      <c r="C354" s="8" t="s">
        <v>563</v>
      </c>
    </row>
    <row r="355" spans="1:12" s="32" customFormat="1" ht="26.25" customHeight="1">
      <c r="A355" s="80" t="s">
        <v>0</v>
      </c>
      <c r="B355" s="76"/>
      <c r="F355" s="41"/>
      <c r="G355" s="41"/>
      <c r="H355" s="19"/>
      <c r="I355" s="19"/>
      <c r="J355" s="54">
        <f>SUM(H356:H484)</f>
        <v>159</v>
      </c>
      <c r="K355" s="54">
        <f>SUM(I356:I484)</f>
        <v>0</v>
      </c>
      <c r="L355" s="64">
        <f>SUM(K355/J355)</f>
        <v>0</v>
      </c>
    </row>
    <row r="356" spans="1:5" ht="50.25" customHeight="1">
      <c r="A356" s="85" t="s">
        <v>1</v>
      </c>
      <c r="B356" s="76"/>
      <c r="C356" s="76"/>
      <c r="D356" s="28"/>
      <c r="E356" s="28"/>
    </row>
    <row r="357" spans="1:5" ht="25.5" customHeight="1">
      <c r="A357" s="85" t="s">
        <v>2</v>
      </c>
      <c r="B357" s="76"/>
      <c r="C357" s="14" t="s">
        <v>3</v>
      </c>
      <c r="D357" s="19"/>
      <c r="E357" s="28"/>
    </row>
    <row r="358" spans="2:12" s="10" customFormat="1" ht="25.5">
      <c r="B358" s="10" t="s">
        <v>118</v>
      </c>
      <c r="C358" s="10" t="s">
        <v>133</v>
      </c>
      <c r="D358" s="10" t="s">
        <v>119</v>
      </c>
      <c r="E358" s="10" t="s">
        <v>6</v>
      </c>
      <c r="F358" s="57" t="s">
        <v>130</v>
      </c>
      <c r="G358" s="57"/>
      <c r="H358" s="20"/>
      <c r="I358" s="20"/>
      <c r="J358" s="58"/>
      <c r="K358" s="58"/>
      <c r="L358" s="58"/>
    </row>
    <row r="359" spans="1:8" ht="76.5">
      <c r="A359" s="14">
        <v>88</v>
      </c>
      <c r="B359" s="19" t="s">
        <v>4</v>
      </c>
      <c r="C359" s="9" t="s">
        <v>5</v>
      </c>
      <c r="F359" s="41" t="s">
        <v>139</v>
      </c>
      <c r="H359" s="19">
        <v>3</v>
      </c>
    </row>
    <row r="360" spans="2:12" s="10" customFormat="1" ht="12.75">
      <c r="B360" s="10" t="s">
        <v>118</v>
      </c>
      <c r="C360" s="10" t="s">
        <v>133</v>
      </c>
      <c r="D360" s="10" t="s">
        <v>119</v>
      </c>
      <c r="E360" s="10" t="s">
        <v>129</v>
      </c>
      <c r="F360" s="57" t="s">
        <v>130</v>
      </c>
      <c r="G360" s="57"/>
      <c r="H360" s="20"/>
      <c r="I360" s="20"/>
      <c r="J360" s="58"/>
      <c r="K360" s="58"/>
      <c r="L360" s="58"/>
    </row>
    <row r="361" spans="1:8" ht="127.5">
      <c r="A361" s="14">
        <v>89</v>
      </c>
      <c r="B361" s="27" t="s">
        <v>571</v>
      </c>
      <c r="C361" s="9" t="s">
        <v>7</v>
      </c>
      <c r="F361" s="41" t="s">
        <v>483</v>
      </c>
      <c r="H361" s="19">
        <v>4</v>
      </c>
    </row>
    <row r="362" spans="2:12" s="10" customFormat="1" ht="51">
      <c r="B362" s="10" t="s">
        <v>118</v>
      </c>
      <c r="C362" s="10" t="s">
        <v>8</v>
      </c>
      <c r="D362" s="10" t="s">
        <v>9</v>
      </c>
      <c r="E362" s="10" t="s">
        <v>129</v>
      </c>
      <c r="F362" s="57" t="s">
        <v>130</v>
      </c>
      <c r="G362" s="57"/>
      <c r="H362" s="20"/>
      <c r="I362" s="20"/>
      <c r="J362" s="58"/>
      <c r="K362" s="58"/>
      <c r="L362" s="58"/>
    </row>
    <row r="363" spans="1:8" ht="127.5">
      <c r="A363" s="14">
        <v>90</v>
      </c>
      <c r="B363" s="27" t="s">
        <v>572</v>
      </c>
      <c r="C363" s="9" t="s">
        <v>346</v>
      </c>
      <c r="F363" s="41" t="s">
        <v>481</v>
      </c>
      <c r="H363" s="19">
        <v>12</v>
      </c>
    </row>
    <row r="364" spans="2:12" s="15" customFormat="1" ht="140.25">
      <c r="B364" s="15" t="s">
        <v>187</v>
      </c>
      <c r="D364" s="15" t="s">
        <v>347</v>
      </c>
      <c r="E364" s="15" t="s">
        <v>348</v>
      </c>
      <c r="F364" s="55" t="s">
        <v>349</v>
      </c>
      <c r="G364" s="55"/>
      <c r="H364" s="16"/>
      <c r="I364" s="16"/>
      <c r="J364" s="56"/>
      <c r="K364" s="56"/>
      <c r="L364" s="56"/>
    </row>
    <row r="365" spans="2:12" s="10" customFormat="1" ht="12.75">
      <c r="B365" s="10" t="s">
        <v>118</v>
      </c>
      <c r="C365" s="10" t="s">
        <v>133</v>
      </c>
      <c r="D365" s="10" t="s">
        <v>119</v>
      </c>
      <c r="E365" s="10" t="s">
        <v>129</v>
      </c>
      <c r="F365" s="57" t="s">
        <v>130</v>
      </c>
      <c r="G365" s="57"/>
      <c r="H365" s="20"/>
      <c r="I365" s="20"/>
      <c r="J365" s="58"/>
      <c r="K365" s="58"/>
      <c r="L365" s="58"/>
    </row>
    <row r="366" spans="1:8" ht="76.5">
      <c r="A366" s="14">
        <v>91</v>
      </c>
      <c r="B366" s="9" t="s">
        <v>350</v>
      </c>
      <c r="C366" s="9" t="s">
        <v>351</v>
      </c>
      <c r="F366" s="41" t="s">
        <v>137</v>
      </c>
      <c r="H366" s="19">
        <v>5</v>
      </c>
    </row>
    <row r="367" spans="2:12" s="10" customFormat="1" ht="12.75">
      <c r="B367" s="10" t="s">
        <v>118</v>
      </c>
      <c r="C367" s="10" t="s">
        <v>354</v>
      </c>
      <c r="D367" s="10" t="s">
        <v>355</v>
      </c>
      <c r="E367" s="10" t="s">
        <v>356</v>
      </c>
      <c r="F367" s="57" t="s">
        <v>130</v>
      </c>
      <c r="G367" s="57"/>
      <c r="H367" s="20"/>
      <c r="I367" s="20"/>
      <c r="J367" s="58"/>
      <c r="K367" s="58"/>
      <c r="L367" s="58"/>
    </row>
    <row r="368" spans="1:5" ht="102">
      <c r="A368" s="14">
        <v>92</v>
      </c>
      <c r="B368" s="27" t="s">
        <v>573</v>
      </c>
      <c r="C368" s="9" t="s">
        <v>353</v>
      </c>
      <c r="D368" s="9" t="s">
        <v>357</v>
      </c>
      <c r="E368" s="28"/>
    </row>
    <row r="369" spans="1:8" ht="12.75">
      <c r="A369" s="14" t="s">
        <v>352</v>
      </c>
      <c r="B369" s="19" t="s">
        <v>358</v>
      </c>
      <c r="C369" s="28"/>
      <c r="D369" s="28"/>
      <c r="F369" s="41" t="s">
        <v>483</v>
      </c>
      <c r="H369" s="19">
        <v>4</v>
      </c>
    </row>
    <row r="370" spans="1:8" ht="12.75">
      <c r="A370" s="14" t="s">
        <v>359</v>
      </c>
      <c r="B370" s="19" t="s">
        <v>360</v>
      </c>
      <c r="C370" s="28"/>
      <c r="D370" s="28"/>
      <c r="F370" s="41" t="s">
        <v>483</v>
      </c>
      <c r="H370" s="19">
        <v>4</v>
      </c>
    </row>
    <row r="371" spans="1:8" ht="12.75">
      <c r="A371" s="14" t="s">
        <v>361</v>
      </c>
      <c r="B371" s="19" t="s">
        <v>362</v>
      </c>
      <c r="C371" s="28"/>
      <c r="D371" s="28"/>
      <c r="F371" s="41" t="s">
        <v>483</v>
      </c>
      <c r="H371" s="19">
        <v>4</v>
      </c>
    </row>
    <row r="372" spans="1:8" ht="12.75">
      <c r="A372" s="14" t="s">
        <v>363</v>
      </c>
      <c r="B372" s="19" t="s">
        <v>364</v>
      </c>
      <c r="C372" s="28"/>
      <c r="D372" s="28"/>
      <c r="F372" s="41" t="s">
        <v>483</v>
      </c>
      <c r="H372" s="19">
        <v>4</v>
      </c>
    </row>
    <row r="373" spans="1:8" ht="12.75">
      <c r="A373" s="14" t="s">
        <v>365</v>
      </c>
      <c r="B373" s="19" t="s">
        <v>454</v>
      </c>
      <c r="C373" s="28"/>
      <c r="D373" s="28"/>
      <c r="F373" s="41" t="s">
        <v>483</v>
      </c>
      <c r="H373" s="19">
        <v>4</v>
      </c>
    </row>
    <row r="374" spans="2:12" s="15" customFormat="1" ht="25.5">
      <c r="B374" s="15" t="s">
        <v>366</v>
      </c>
      <c r="E374" s="15" t="s">
        <v>368</v>
      </c>
      <c r="F374" s="55" t="s">
        <v>367</v>
      </c>
      <c r="G374" s="55"/>
      <c r="H374" s="16"/>
      <c r="I374" s="16"/>
      <c r="J374" s="56"/>
      <c r="K374" s="56"/>
      <c r="L374" s="56"/>
    </row>
    <row r="375" spans="2:12" s="10" customFormat="1" ht="12.75">
      <c r="B375" s="10" t="s">
        <v>118</v>
      </c>
      <c r="C375" s="10" t="s">
        <v>401</v>
      </c>
      <c r="D375" s="10" t="s">
        <v>119</v>
      </c>
      <c r="E375" s="10" t="s">
        <v>129</v>
      </c>
      <c r="F375" s="57" t="s">
        <v>130</v>
      </c>
      <c r="G375" s="57"/>
      <c r="H375" s="20"/>
      <c r="I375" s="20"/>
      <c r="J375" s="58"/>
      <c r="K375" s="58"/>
      <c r="L375" s="58"/>
    </row>
    <row r="376" spans="1:8" ht="114.75">
      <c r="A376" s="14">
        <v>93</v>
      </c>
      <c r="B376" s="27" t="s">
        <v>574</v>
      </c>
      <c r="C376" s="9" t="s">
        <v>369</v>
      </c>
      <c r="F376" s="41" t="s">
        <v>483</v>
      </c>
      <c r="H376" s="19">
        <v>4</v>
      </c>
    </row>
    <row r="377" spans="2:12" s="10" customFormat="1" ht="12.75">
      <c r="B377" s="10" t="s">
        <v>118</v>
      </c>
      <c r="C377" s="10" t="s">
        <v>401</v>
      </c>
      <c r="D377" s="10" t="s">
        <v>37</v>
      </c>
      <c r="E377" s="10" t="s">
        <v>129</v>
      </c>
      <c r="F377" s="57" t="s">
        <v>130</v>
      </c>
      <c r="G377" s="57"/>
      <c r="H377" s="20"/>
      <c r="I377" s="20"/>
      <c r="J377" s="58"/>
      <c r="K377" s="58"/>
      <c r="L377" s="58"/>
    </row>
    <row r="378" spans="1:8" ht="38.25">
      <c r="A378" s="78">
        <v>94</v>
      </c>
      <c r="B378" s="79" t="s">
        <v>524</v>
      </c>
      <c r="C378" s="9" t="s">
        <v>58</v>
      </c>
      <c r="E378" s="76"/>
      <c r="F378" s="77" t="s">
        <v>166</v>
      </c>
      <c r="G378" s="77"/>
      <c r="H378" s="77">
        <v>10</v>
      </c>
    </row>
    <row r="379" spans="1:8" ht="25.5">
      <c r="A379" s="78"/>
      <c r="B379" s="77"/>
      <c r="C379" s="9" t="s">
        <v>59</v>
      </c>
      <c r="E379" s="76"/>
      <c r="F379" s="77"/>
      <c r="G379" s="77"/>
      <c r="H379" s="77"/>
    </row>
    <row r="380" spans="1:8" ht="25.5">
      <c r="A380" s="78"/>
      <c r="B380" s="77"/>
      <c r="C380" s="9" t="s">
        <v>60</v>
      </c>
      <c r="E380" s="76"/>
      <c r="F380" s="77"/>
      <c r="G380" s="77"/>
      <c r="H380" s="77"/>
    </row>
    <row r="381" spans="1:8" ht="27.75" customHeight="1">
      <c r="A381" s="78"/>
      <c r="B381" s="77"/>
      <c r="C381" s="9" t="s">
        <v>61</v>
      </c>
      <c r="E381" s="76"/>
      <c r="F381" s="77"/>
      <c r="G381" s="77"/>
      <c r="H381" s="77"/>
    </row>
    <row r="382" spans="1:8" ht="12.75">
      <c r="A382" s="78"/>
      <c r="B382" s="77"/>
      <c r="C382" s="9" t="s">
        <v>62</v>
      </c>
      <c r="E382" s="76"/>
      <c r="F382" s="77"/>
      <c r="G382" s="77"/>
      <c r="H382" s="77"/>
    </row>
    <row r="383" spans="1:8" ht="25.5">
      <c r="A383" s="78"/>
      <c r="B383" s="77"/>
      <c r="C383" s="9" t="s">
        <v>63</v>
      </c>
      <c r="E383" s="76"/>
      <c r="F383" s="77"/>
      <c r="G383" s="77"/>
      <c r="H383" s="77"/>
    </row>
    <row r="384" spans="1:8" ht="25.5">
      <c r="A384" s="78"/>
      <c r="B384" s="77"/>
      <c r="C384" s="9" t="s">
        <v>64</v>
      </c>
      <c r="E384" s="76"/>
      <c r="F384" s="77"/>
      <c r="G384" s="77"/>
      <c r="H384" s="77"/>
    </row>
    <row r="385" spans="1:8" ht="38.25">
      <c r="A385" s="78"/>
      <c r="B385" s="77"/>
      <c r="C385" s="9" t="s">
        <v>65</v>
      </c>
      <c r="E385" s="76"/>
      <c r="F385" s="77"/>
      <c r="G385" s="77"/>
      <c r="H385" s="77"/>
    </row>
    <row r="386" spans="1:8" ht="15" customHeight="1">
      <c r="A386" s="78"/>
      <c r="B386" s="77"/>
      <c r="C386" s="9" t="s">
        <v>66</v>
      </c>
      <c r="E386" s="76"/>
      <c r="F386" s="77"/>
      <c r="G386" s="77"/>
      <c r="H386" s="77"/>
    </row>
    <row r="387" spans="1:8" ht="25.5">
      <c r="A387" s="78"/>
      <c r="B387" s="77"/>
      <c r="C387" s="9" t="s">
        <v>286</v>
      </c>
      <c r="E387" s="76"/>
      <c r="F387" s="77"/>
      <c r="G387" s="77"/>
      <c r="H387" s="77"/>
    </row>
    <row r="388" spans="1:8" ht="27.75" customHeight="1">
      <c r="A388" s="78"/>
      <c r="B388" s="77"/>
      <c r="C388" s="9" t="s">
        <v>287</v>
      </c>
      <c r="E388" s="76"/>
      <c r="F388" s="77"/>
      <c r="G388" s="77"/>
      <c r="H388" s="77"/>
    </row>
    <row r="389" spans="1:8" ht="25.5">
      <c r="A389" s="78"/>
      <c r="B389" s="77"/>
      <c r="C389" s="9" t="s">
        <v>455</v>
      </c>
      <c r="E389" s="76"/>
      <c r="F389" s="77"/>
      <c r="G389" s="77"/>
      <c r="H389" s="77"/>
    </row>
    <row r="390" spans="1:8" ht="32.25" customHeight="1">
      <c r="A390" s="78"/>
      <c r="B390" s="77"/>
      <c r="C390" s="9" t="s">
        <v>288</v>
      </c>
      <c r="E390" s="76"/>
      <c r="F390" s="77"/>
      <c r="G390" s="77"/>
      <c r="H390" s="77"/>
    </row>
    <row r="391" spans="2:12" s="10" customFormat="1" ht="12.75">
      <c r="B391" s="10" t="s">
        <v>118</v>
      </c>
      <c r="C391" s="10" t="s">
        <v>401</v>
      </c>
      <c r="D391" s="10" t="s">
        <v>37</v>
      </c>
      <c r="E391" s="10" t="s">
        <v>129</v>
      </c>
      <c r="F391" s="57" t="s">
        <v>130</v>
      </c>
      <c r="G391" s="57"/>
      <c r="H391" s="20"/>
      <c r="I391" s="20"/>
      <c r="J391" s="58"/>
      <c r="K391" s="58"/>
      <c r="L391" s="58"/>
    </row>
    <row r="392" spans="1:8" ht="42" customHeight="1">
      <c r="A392" s="78">
        <v>95</v>
      </c>
      <c r="B392" s="79" t="s">
        <v>524</v>
      </c>
      <c r="C392" s="9" t="s">
        <v>289</v>
      </c>
      <c r="E392" s="76"/>
      <c r="F392" s="77" t="s">
        <v>292</v>
      </c>
      <c r="G392" s="77"/>
      <c r="H392" s="77">
        <v>9</v>
      </c>
    </row>
    <row r="393" spans="1:8" ht="51">
      <c r="A393" s="78"/>
      <c r="B393" s="77"/>
      <c r="C393" s="9" t="s">
        <v>290</v>
      </c>
      <c r="E393" s="76"/>
      <c r="F393" s="77"/>
      <c r="G393" s="77"/>
      <c r="H393" s="77"/>
    </row>
    <row r="394" spans="1:8" ht="51">
      <c r="A394" s="78"/>
      <c r="B394" s="77"/>
      <c r="C394" s="9" t="s">
        <v>291</v>
      </c>
      <c r="E394" s="76"/>
      <c r="F394" s="77"/>
      <c r="G394" s="77"/>
      <c r="H394" s="77"/>
    </row>
    <row r="395" spans="1:8" ht="51">
      <c r="A395" s="78"/>
      <c r="B395" s="77"/>
      <c r="C395" s="9" t="s">
        <v>293</v>
      </c>
      <c r="E395" s="76"/>
      <c r="F395" s="77"/>
      <c r="G395" s="77"/>
      <c r="H395" s="77"/>
    </row>
    <row r="396" spans="2:12" s="10" customFormat="1" ht="12.75">
      <c r="B396" s="10" t="s">
        <v>118</v>
      </c>
      <c r="C396" s="10" t="s">
        <v>401</v>
      </c>
      <c r="D396" s="10" t="s">
        <v>37</v>
      </c>
      <c r="E396" s="10" t="s">
        <v>129</v>
      </c>
      <c r="F396" s="57" t="s">
        <v>130</v>
      </c>
      <c r="G396" s="57"/>
      <c r="H396" s="20"/>
      <c r="I396" s="20"/>
      <c r="J396" s="58"/>
      <c r="K396" s="58"/>
      <c r="L396" s="58"/>
    </row>
    <row r="397" spans="1:8" ht="25.5">
      <c r="A397" s="78">
        <v>96</v>
      </c>
      <c r="B397" s="79" t="s">
        <v>524</v>
      </c>
      <c r="C397" s="9" t="s">
        <v>294</v>
      </c>
      <c r="E397" s="76"/>
      <c r="F397" s="77" t="s">
        <v>166</v>
      </c>
      <c r="G397" s="77"/>
      <c r="H397" s="77">
        <v>10</v>
      </c>
    </row>
    <row r="398" spans="1:8" ht="38.25">
      <c r="A398" s="78"/>
      <c r="B398" s="77"/>
      <c r="C398" s="9" t="s">
        <v>295</v>
      </c>
      <c r="E398" s="76"/>
      <c r="F398" s="77"/>
      <c r="G398" s="77"/>
      <c r="H398" s="77"/>
    </row>
    <row r="399" spans="1:8" ht="25.5">
      <c r="A399" s="78"/>
      <c r="B399" s="77"/>
      <c r="C399" s="9" t="s">
        <v>296</v>
      </c>
      <c r="E399" s="76"/>
      <c r="F399" s="77"/>
      <c r="G399" s="77"/>
      <c r="H399" s="77"/>
    </row>
    <row r="400" spans="1:8" ht="25.5">
      <c r="A400" s="78"/>
      <c r="B400" s="77"/>
      <c r="C400" s="9" t="s">
        <v>297</v>
      </c>
      <c r="E400" s="76"/>
      <c r="F400" s="77"/>
      <c r="G400" s="77"/>
      <c r="H400" s="77"/>
    </row>
    <row r="401" spans="1:8" ht="38.25">
      <c r="A401" s="78"/>
      <c r="B401" s="77"/>
      <c r="C401" s="9" t="s">
        <v>298</v>
      </c>
      <c r="E401" s="76"/>
      <c r="F401" s="77"/>
      <c r="G401" s="77"/>
      <c r="H401" s="77"/>
    </row>
    <row r="402" spans="2:12" s="10" customFormat="1" ht="12.75">
      <c r="B402" s="10" t="s">
        <v>118</v>
      </c>
      <c r="C402" s="10" t="s">
        <v>133</v>
      </c>
      <c r="D402" s="10" t="s">
        <v>119</v>
      </c>
      <c r="E402" s="10" t="s">
        <v>129</v>
      </c>
      <c r="F402" s="57" t="s">
        <v>130</v>
      </c>
      <c r="G402" s="57"/>
      <c r="H402" s="20"/>
      <c r="I402" s="20"/>
      <c r="J402" s="58"/>
      <c r="K402" s="58"/>
      <c r="L402" s="58"/>
    </row>
    <row r="403" spans="1:8" ht="140.25">
      <c r="A403" s="14" t="s">
        <v>456</v>
      </c>
      <c r="B403" s="27" t="s">
        <v>575</v>
      </c>
      <c r="C403" s="9" t="s">
        <v>299</v>
      </c>
      <c r="F403" s="41" t="s">
        <v>166</v>
      </c>
      <c r="H403" s="62">
        <v>10</v>
      </c>
    </row>
    <row r="404" spans="2:12" s="10" customFormat="1" ht="12.75">
      <c r="B404" s="10" t="s">
        <v>118</v>
      </c>
      <c r="C404" s="83" t="s">
        <v>119</v>
      </c>
      <c r="D404" s="83"/>
      <c r="E404" s="83"/>
      <c r="F404" s="57"/>
      <c r="G404" s="57"/>
      <c r="H404" s="65"/>
      <c r="I404" s="20"/>
      <c r="J404" s="58"/>
      <c r="K404" s="58"/>
      <c r="L404" s="58"/>
    </row>
    <row r="405" spans="1:8" ht="76.5">
      <c r="A405" s="14" t="s">
        <v>457</v>
      </c>
      <c r="B405" s="8" t="s">
        <v>576</v>
      </c>
      <c r="C405" s="77"/>
      <c r="D405" s="76"/>
      <c r="E405" s="76"/>
      <c r="H405" s="41"/>
    </row>
    <row r="406" spans="2:12" s="10" customFormat="1" ht="12.75">
      <c r="B406" s="10" t="s">
        <v>118</v>
      </c>
      <c r="C406" s="10" t="s">
        <v>133</v>
      </c>
      <c r="D406" s="10" t="s">
        <v>119</v>
      </c>
      <c r="E406" s="10" t="s">
        <v>129</v>
      </c>
      <c r="F406" s="57" t="s">
        <v>130</v>
      </c>
      <c r="G406" s="57"/>
      <c r="H406" s="20"/>
      <c r="I406" s="20"/>
      <c r="J406" s="58"/>
      <c r="K406" s="58"/>
      <c r="L406" s="58"/>
    </row>
    <row r="407" spans="1:8" ht="102">
      <c r="A407" s="14">
        <v>98</v>
      </c>
      <c r="B407" s="19" t="s">
        <v>300</v>
      </c>
      <c r="C407" s="9" t="s">
        <v>301</v>
      </c>
      <c r="F407" s="41" t="s">
        <v>483</v>
      </c>
      <c r="H407" s="19">
        <v>4</v>
      </c>
    </row>
    <row r="408" spans="2:12" s="10" customFormat="1" ht="25.5">
      <c r="B408" s="10" t="s">
        <v>118</v>
      </c>
      <c r="C408" s="10" t="s">
        <v>303</v>
      </c>
      <c r="D408" s="10" t="s">
        <v>83</v>
      </c>
      <c r="E408" s="10" t="s">
        <v>129</v>
      </c>
      <c r="F408" s="57" t="s">
        <v>130</v>
      </c>
      <c r="G408" s="57"/>
      <c r="H408" s="20"/>
      <c r="I408" s="20"/>
      <c r="J408" s="58"/>
      <c r="K408" s="58"/>
      <c r="L408" s="58"/>
    </row>
    <row r="409" spans="1:8" ht="12.75">
      <c r="A409" s="78">
        <v>99</v>
      </c>
      <c r="B409" s="79" t="s">
        <v>596</v>
      </c>
      <c r="C409" s="9" t="s">
        <v>302</v>
      </c>
      <c r="E409" s="76"/>
      <c r="F409" s="77" t="s">
        <v>139</v>
      </c>
      <c r="G409" s="77"/>
      <c r="H409" s="77">
        <v>3</v>
      </c>
    </row>
    <row r="410" spans="1:8" ht="12.75">
      <c r="A410" s="78"/>
      <c r="B410" s="77"/>
      <c r="C410" s="9" t="s">
        <v>84</v>
      </c>
      <c r="E410" s="76"/>
      <c r="F410" s="77"/>
      <c r="G410" s="77"/>
      <c r="H410" s="77"/>
    </row>
    <row r="411" spans="1:8" ht="12.75">
      <c r="A411" s="78"/>
      <c r="B411" s="77"/>
      <c r="C411" s="9" t="s">
        <v>85</v>
      </c>
      <c r="E411" s="76"/>
      <c r="F411" s="77"/>
      <c r="G411" s="77"/>
      <c r="H411" s="77"/>
    </row>
    <row r="412" spans="1:8" ht="12.75">
      <c r="A412" s="78"/>
      <c r="B412" s="77"/>
      <c r="C412" s="9" t="s">
        <v>88</v>
      </c>
      <c r="E412" s="76"/>
      <c r="F412" s="77"/>
      <c r="G412" s="77"/>
      <c r="H412" s="77"/>
    </row>
    <row r="413" spans="1:8" ht="12.75">
      <c r="A413" s="78"/>
      <c r="B413" s="77"/>
      <c r="C413" s="9" t="s">
        <v>86</v>
      </c>
      <c r="E413" s="76"/>
      <c r="F413" s="77"/>
      <c r="G413" s="77"/>
      <c r="H413" s="77"/>
    </row>
    <row r="414" spans="1:8" ht="36.75" customHeight="1">
      <c r="A414" s="78"/>
      <c r="B414" s="77"/>
      <c r="C414" s="9" t="s">
        <v>87</v>
      </c>
      <c r="E414" s="76"/>
      <c r="F414" s="77"/>
      <c r="G414" s="77"/>
      <c r="H414" s="77"/>
    </row>
    <row r="415" spans="2:12" s="15" customFormat="1" ht="63.75" customHeight="1">
      <c r="B415" s="15" t="s">
        <v>187</v>
      </c>
      <c r="D415" s="15" t="s">
        <v>89</v>
      </c>
      <c r="E415" s="15" t="s">
        <v>90</v>
      </c>
      <c r="F415" s="16" t="s">
        <v>91</v>
      </c>
      <c r="G415" s="16"/>
      <c r="H415" s="16"/>
      <c r="I415" s="16"/>
      <c r="J415" s="56"/>
      <c r="K415" s="56"/>
      <c r="L415" s="56"/>
    </row>
    <row r="416" spans="2:12" s="10" customFormat="1" ht="38.25">
      <c r="B416" s="10" t="s">
        <v>118</v>
      </c>
      <c r="C416" s="10" t="s">
        <v>93</v>
      </c>
      <c r="D416" s="10" t="s">
        <v>18</v>
      </c>
      <c r="E416" s="10" t="s">
        <v>19</v>
      </c>
      <c r="F416" s="57" t="s">
        <v>130</v>
      </c>
      <c r="G416" s="57"/>
      <c r="H416" s="20"/>
      <c r="I416" s="20"/>
      <c r="J416" s="58"/>
      <c r="K416" s="58"/>
      <c r="L416" s="58"/>
    </row>
    <row r="417" spans="1:2" ht="12.75">
      <c r="A417" s="14">
        <v>100</v>
      </c>
      <c r="B417" s="14" t="s">
        <v>99</v>
      </c>
    </row>
    <row r="418" spans="1:8" ht="51">
      <c r="A418" s="14" t="s">
        <v>92</v>
      </c>
      <c r="B418" s="8" t="s">
        <v>577</v>
      </c>
      <c r="F418" s="41" t="s">
        <v>137</v>
      </c>
      <c r="H418" s="19">
        <v>5</v>
      </c>
    </row>
    <row r="421" spans="2:12" s="15" customFormat="1" ht="12.75">
      <c r="B421" s="15" t="s">
        <v>187</v>
      </c>
      <c r="C421" s="15" t="s">
        <v>94</v>
      </c>
      <c r="D421" s="33">
        <v>0.07</v>
      </c>
      <c r="E421" s="34">
        <v>0.0224</v>
      </c>
      <c r="F421" s="55"/>
      <c r="G421" s="55"/>
      <c r="H421" s="16"/>
      <c r="I421" s="16"/>
      <c r="J421" s="56"/>
      <c r="K421" s="56"/>
      <c r="L421" s="56"/>
    </row>
    <row r="422" spans="3:12" s="15" customFormat="1" ht="12.75">
      <c r="C422" s="15" t="s">
        <v>95</v>
      </c>
      <c r="D422" s="33">
        <v>0.16</v>
      </c>
      <c r="E422" s="34">
        <v>0.064</v>
      </c>
      <c r="F422" s="55"/>
      <c r="G422" s="55"/>
      <c r="H422" s="16"/>
      <c r="I422" s="16"/>
      <c r="J422" s="56"/>
      <c r="K422" s="56"/>
      <c r="L422" s="56"/>
    </row>
    <row r="423" spans="3:12" s="15" customFormat="1" ht="12.75">
      <c r="C423" s="15" t="s">
        <v>96</v>
      </c>
      <c r="D423" s="33">
        <v>0.28</v>
      </c>
      <c r="E423" s="34">
        <v>0.0784</v>
      </c>
      <c r="F423" s="55"/>
      <c r="G423" s="55"/>
      <c r="H423" s="16"/>
      <c r="I423" s="16"/>
      <c r="J423" s="56"/>
      <c r="K423" s="56"/>
      <c r="L423" s="56"/>
    </row>
    <row r="424" spans="3:12" s="15" customFormat="1" ht="25.5">
      <c r="C424" s="15" t="s">
        <v>97</v>
      </c>
      <c r="E424" s="34">
        <v>0.1648</v>
      </c>
      <c r="F424" s="55" t="s">
        <v>409</v>
      </c>
      <c r="G424" s="55"/>
      <c r="H424" s="16"/>
      <c r="I424" s="16"/>
      <c r="J424" s="56"/>
      <c r="K424" s="56"/>
      <c r="L424" s="56"/>
    </row>
    <row r="425" spans="3:12" s="10" customFormat="1" ht="12.75">
      <c r="C425" s="10" t="s">
        <v>133</v>
      </c>
      <c r="D425" s="10" t="s">
        <v>119</v>
      </c>
      <c r="E425" s="31" t="s">
        <v>129</v>
      </c>
      <c r="F425" s="57" t="s">
        <v>130</v>
      </c>
      <c r="G425" s="57"/>
      <c r="H425" s="20"/>
      <c r="I425" s="20"/>
      <c r="J425" s="58"/>
      <c r="K425" s="58"/>
      <c r="L425" s="58"/>
    </row>
    <row r="426" spans="1:6" ht="140.25">
      <c r="A426" s="14" t="s">
        <v>98</v>
      </c>
      <c r="B426" s="8" t="s">
        <v>578</v>
      </c>
      <c r="C426" s="42" t="s">
        <v>487</v>
      </c>
      <c r="F426" s="41" t="s">
        <v>139</v>
      </c>
    </row>
    <row r="427" spans="2:12" s="10" customFormat="1" ht="51">
      <c r="B427" s="10" t="s">
        <v>118</v>
      </c>
      <c r="C427" s="10" t="s">
        <v>93</v>
      </c>
      <c r="D427" s="10" t="s">
        <v>10</v>
      </c>
      <c r="E427" s="10" t="s">
        <v>19</v>
      </c>
      <c r="F427" s="57" t="s">
        <v>130</v>
      </c>
      <c r="G427" s="57"/>
      <c r="H427" s="20"/>
      <c r="I427" s="20"/>
      <c r="J427" s="58"/>
      <c r="K427" s="58"/>
      <c r="L427" s="58"/>
    </row>
    <row r="428" spans="1:8" ht="12.75">
      <c r="A428" s="14">
        <v>101</v>
      </c>
      <c r="B428" s="14" t="s">
        <v>81</v>
      </c>
      <c r="F428" s="41" t="s">
        <v>137</v>
      </c>
      <c r="H428" s="19">
        <v>5</v>
      </c>
    </row>
    <row r="429" spans="1:2" ht="38.25">
      <c r="A429" s="14" t="s">
        <v>82</v>
      </c>
      <c r="B429" s="8" t="s">
        <v>579</v>
      </c>
    </row>
    <row r="432" spans="2:12" s="15" customFormat="1" ht="51">
      <c r="B432" s="15" t="s">
        <v>187</v>
      </c>
      <c r="C432" s="15" t="s">
        <v>11</v>
      </c>
      <c r="D432" s="15" t="s">
        <v>12</v>
      </c>
      <c r="E432" s="15" t="s">
        <v>13</v>
      </c>
      <c r="F432" s="55" t="s">
        <v>409</v>
      </c>
      <c r="G432" s="55"/>
      <c r="H432" s="16"/>
      <c r="I432" s="16"/>
      <c r="J432" s="56"/>
      <c r="K432" s="56"/>
      <c r="L432" s="56"/>
    </row>
    <row r="433" spans="3:12" s="10" customFormat="1" ht="12.75">
      <c r="C433" s="10" t="s">
        <v>133</v>
      </c>
      <c r="D433" s="10" t="s">
        <v>119</v>
      </c>
      <c r="E433" s="10" t="s">
        <v>129</v>
      </c>
      <c r="F433" s="57" t="s">
        <v>130</v>
      </c>
      <c r="G433" s="57"/>
      <c r="H433" s="20"/>
      <c r="I433" s="20"/>
      <c r="J433" s="58"/>
      <c r="K433" s="58"/>
      <c r="L433" s="58"/>
    </row>
    <row r="434" spans="1:6" ht="165.75">
      <c r="A434" s="14" t="s">
        <v>14</v>
      </c>
      <c r="B434" s="8" t="s">
        <v>580</v>
      </c>
      <c r="C434" s="9" t="s">
        <v>15</v>
      </c>
      <c r="F434" s="41" t="s">
        <v>139</v>
      </c>
    </row>
    <row r="435" spans="2:12" s="10" customFormat="1" ht="38.25">
      <c r="B435" s="10" t="s">
        <v>118</v>
      </c>
      <c r="C435" s="10" t="s">
        <v>93</v>
      </c>
      <c r="D435" s="10" t="s">
        <v>18</v>
      </c>
      <c r="E435" s="10" t="s">
        <v>19</v>
      </c>
      <c r="F435" s="57" t="s">
        <v>130</v>
      </c>
      <c r="G435" s="57"/>
      <c r="H435" s="20"/>
      <c r="I435" s="20"/>
      <c r="J435" s="58"/>
      <c r="K435" s="58"/>
      <c r="L435" s="58"/>
    </row>
    <row r="436" spans="1:8" ht="12.75">
      <c r="A436" s="14">
        <v>102</v>
      </c>
      <c r="B436" s="14" t="s">
        <v>16</v>
      </c>
      <c r="F436" s="41" t="s">
        <v>137</v>
      </c>
      <c r="H436" s="19">
        <v>5</v>
      </c>
    </row>
    <row r="437" spans="1:2" ht="51">
      <c r="A437" s="14" t="s">
        <v>17</v>
      </c>
      <c r="B437" s="8" t="s">
        <v>581</v>
      </c>
    </row>
    <row r="440" spans="3:12" s="10" customFormat="1" ht="12.75">
      <c r="C440" s="10" t="s">
        <v>133</v>
      </c>
      <c r="D440" s="10" t="s">
        <v>119</v>
      </c>
      <c r="E440" s="10" t="s">
        <v>129</v>
      </c>
      <c r="F440" s="57" t="s">
        <v>130</v>
      </c>
      <c r="G440" s="57"/>
      <c r="H440" s="20"/>
      <c r="I440" s="20"/>
      <c r="J440" s="58"/>
      <c r="K440" s="58"/>
      <c r="L440" s="58"/>
    </row>
    <row r="441" spans="1:6" ht="140.25">
      <c r="A441" s="14" t="s">
        <v>20</v>
      </c>
      <c r="B441" s="8" t="s">
        <v>582</v>
      </c>
      <c r="C441" s="9" t="s">
        <v>21</v>
      </c>
      <c r="F441" s="41" t="s">
        <v>139</v>
      </c>
    </row>
    <row r="442" spans="3:12" s="10" customFormat="1" ht="38.25">
      <c r="C442" s="10" t="s">
        <v>93</v>
      </c>
      <c r="D442" s="10" t="s">
        <v>24</v>
      </c>
      <c r="E442" s="10" t="s">
        <v>19</v>
      </c>
      <c r="F442" s="57" t="s">
        <v>130</v>
      </c>
      <c r="G442" s="57"/>
      <c r="H442" s="20"/>
      <c r="I442" s="20"/>
      <c r="J442" s="58"/>
      <c r="K442" s="58"/>
      <c r="L442" s="58"/>
    </row>
    <row r="443" spans="1:8" ht="12.75">
      <c r="A443" s="14">
        <v>103</v>
      </c>
      <c r="B443" s="14" t="s">
        <v>22</v>
      </c>
      <c r="F443" s="41" t="s">
        <v>137</v>
      </c>
      <c r="H443" s="19">
        <v>5</v>
      </c>
    </row>
    <row r="444" spans="1:2" ht="38.25">
      <c r="A444" s="14" t="s">
        <v>23</v>
      </c>
      <c r="B444" s="8" t="s">
        <v>583</v>
      </c>
    </row>
    <row r="447" spans="3:12" s="10" customFormat="1" ht="12.75">
      <c r="C447" s="10" t="s">
        <v>133</v>
      </c>
      <c r="D447" s="10" t="s">
        <v>119</v>
      </c>
      <c r="E447" s="10" t="s">
        <v>129</v>
      </c>
      <c r="F447" s="57" t="s">
        <v>130</v>
      </c>
      <c r="G447" s="57"/>
      <c r="H447" s="20"/>
      <c r="I447" s="20"/>
      <c r="J447" s="58"/>
      <c r="K447" s="58"/>
      <c r="L447" s="58"/>
    </row>
    <row r="448" spans="1:6" ht="153">
      <c r="A448" s="14" t="s">
        <v>25</v>
      </c>
      <c r="B448" s="8" t="s">
        <v>584</v>
      </c>
      <c r="C448" s="9" t="s">
        <v>26</v>
      </c>
      <c r="F448" s="41" t="s">
        <v>139</v>
      </c>
    </row>
    <row r="449" spans="2:12" s="10" customFormat="1" ht="76.5">
      <c r="B449" s="10" t="s">
        <v>118</v>
      </c>
      <c r="C449" s="10" t="s">
        <v>32</v>
      </c>
      <c r="D449" s="10" t="s">
        <v>586</v>
      </c>
      <c r="E449" s="10" t="s">
        <v>129</v>
      </c>
      <c r="F449" s="57" t="s">
        <v>130</v>
      </c>
      <c r="G449" s="57"/>
      <c r="H449" s="20"/>
      <c r="I449" s="20"/>
      <c r="J449" s="58"/>
      <c r="K449" s="58"/>
      <c r="L449" s="58"/>
    </row>
    <row r="450" spans="1:8" ht="12.75">
      <c r="A450" s="78">
        <v>104</v>
      </c>
      <c r="B450" s="79" t="s">
        <v>585</v>
      </c>
      <c r="C450" s="9" t="s">
        <v>27</v>
      </c>
      <c r="F450" s="82" t="s">
        <v>139</v>
      </c>
      <c r="G450" s="82"/>
      <c r="H450" s="90">
        <v>3</v>
      </c>
    </row>
    <row r="451" spans="1:8" ht="12.75">
      <c r="A451" s="78"/>
      <c r="B451" s="77"/>
      <c r="C451" s="9" t="s">
        <v>28</v>
      </c>
      <c r="F451" s="82"/>
      <c r="G451" s="82"/>
      <c r="H451" s="82"/>
    </row>
    <row r="452" spans="1:8" ht="12.75">
      <c r="A452" s="78"/>
      <c r="B452" s="77"/>
      <c r="C452" s="9" t="s">
        <v>29</v>
      </c>
      <c r="F452" s="82"/>
      <c r="G452" s="82"/>
      <c r="H452" s="82"/>
    </row>
    <row r="453" spans="1:8" ht="63.75" customHeight="1">
      <c r="A453" s="78"/>
      <c r="B453" s="77"/>
      <c r="C453" s="9" t="s">
        <v>30</v>
      </c>
      <c r="F453" s="82"/>
      <c r="G453" s="82"/>
      <c r="H453" s="82"/>
    </row>
    <row r="454" spans="2:12" s="15" customFormat="1" ht="76.5">
      <c r="B454" s="15" t="s">
        <v>187</v>
      </c>
      <c r="C454" s="15" t="s">
        <v>33</v>
      </c>
      <c r="D454" s="15" t="s">
        <v>31</v>
      </c>
      <c r="E454" s="15" t="s">
        <v>475</v>
      </c>
      <c r="F454" s="55" t="s">
        <v>34</v>
      </c>
      <c r="G454" s="55"/>
      <c r="H454" s="16"/>
      <c r="I454" s="16"/>
      <c r="J454" s="56"/>
      <c r="K454" s="56"/>
      <c r="L454" s="56"/>
    </row>
    <row r="455" spans="2:12" s="10" customFormat="1" ht="12.75">
      <c r="B455" s="10" t="s">
        <v>118</v>
      </c>
      <c r="C455" s="10" t="s">
        <v>133</v>
      </c>
      <c r="D455" s="10" t="s">
        <v>119</v>
      </c>
      <c r="E455" s="10" t="s">
        <v>129</v>
      </c>
      <c r="F455" s="57" t="s">
        <v>130</v>
      </c>
      <c r="G455" s="57"/>
      <c r="H455" s="20"/>
      <c r="I455" s="20"/>
      <c r="J455" s="58"/>
      <c r="K455" s="58"/>
      <c r="L455" s="58"/>
    </row>
    <row r="456" spans="1:8" ht="76.5">
      <c r="A456" s="14">
        <v>105</v>
      </c>
      <c r="B456" s="19" t="s">
        <v>104</v>
      </c>
      <c r="C456" s="9" t="s">
        <v>105</v>
      </c>
      <c r="F456" s="41" t="s">
        <v>166</v>
      </c>
      <c r="H456" s="19">
        <v>10</v>
      </c>
    </row>
    <row r="457" spans="2:12" s="10" customFormat="1" ht="38.25">
      <c r="B457" s="10" t="s">
        <v>118</v>
      </c>
      <c r="C457" s="10" t="s">
        <v>107</v>
      </c>
      <c r="D457" s="10" t="s">
        <v>108</v>
      </c>
      <c r="E457" s="10" t="s">
        <v>129</v>
      </c>
      <c r="F457" s="57" t="s">
        <v>130</v>
      </c>
      <c r="G457" s="57"/>
      <c r="H457" s="20"/>
      <c r="I457" s="20"/>
      <c r="J457" s="58"/>
      <c r="K457" s="58"/>
      <c r="L457" s="58"/>
    </row>
    <row r="458" spans="1:8" ht="12.75">
      <c r="A458" s="78">
        <v>106</v>
      </c>
      <c r="B458" s="77" t="s">
        <v>106</v>
      </c>
      <c r="C458" s="9" t="s">
        <v>109</v>
      </c>
      <c r="F458" s="82" t="s">
        <v>292</v>
      </c>
      <c r="G458" s="82"/>
      <c r="H458" s="90">
        <v>9</v>
      </c>
    </row>
    <row r="459" spans="1:8" ht="25.5">
      <c r="A459" s="78"/>
      <c r="B459" s="77"/>
      <c r="C459" s="9" t="s">
        <v>110</v>
      </c>
      <c r="F459" s="82"/>
      <c r="G459" s="82"/>
      <c r="H459" s="82"/>
    </row>
    <row r="460" spans="1:8" ht="12.75">
      <c r="A460" s="78"/>
      <c r="B460" s="77"/>
      <c r="C460" s="9" t="s">
        <v>111</v>
      </c>
      <c r="F460" s="82"/>
      <c r="G460" s="82"/>
      <c r="H460" s="82"/>
    </row>
    <row r="461" spans="1:8" ht="25.5">
      <c r="A461" s="78"/>
      <c r="B461" s="77"/>
      <c r="C461" s="9" t="s">
        <v>112</v>
      </c>
      <c r="F461" s="82"/>
      <c r="G461" s="82"/>
      <c r="H461" s="82"/>
    </row>
    <row r="462" spans="1:8" ht="25.5">
      <c r="A462" s="78"/>
      <c r="B462" s="77"/>
      <c r="C462" s="9" t="s">
        <v>113</v>
      </c>
      <c r="F462" s="82"/>
      <c r="G462" s="82"/>
      <c r="H462" s="82"/>
    </row>
    <row r="463" spans="1:8" ht="38.25">
      <c r="A463" s="78"/>
      <c r="B463" s="77"/>
      <c r="C463" s="9" t="s">
        <v>114</v>
      </c>
      <c r="F463" s="82"/>
      <c r="G463" s="82"/>
      <c r="H463" s="82"/>
    </row>
    <row r="464" spans="2:12" s="15" customFormat="1" ht="102">
      <c r="B464" s="15" t="s">
        <v>187</v>
      </c>
      <c r="D464" s="15" t="s">
        <v>322</v>
      </c>
      <c r="E464" s="15" t="s">
        <v>324</v>
      </c>
      <c r="F464" s="55" t="s">
        <v>323</v>
      </c>
      <c r="G464" s="55"/>
      <c r="H464" s="55"/>
      <c r="I464" s="16"/>
      <c r="J464" s="56"/>
      <c r="K464" s="56"/>
      <c r="L464" s="56"/>
    </row>
    <row r="465" spans="2:12" s="10" customFormat="1" ht="12.75">
      <c r="B465" s="10" t="s">
        <v>118</v>
      </c>
      <c r="C465" s="10" t="s">
        <v>107</v>
      </c>
      <c r="D465" s="10" t="s">
        <v>119</v>
      </c>
      <c r="E465" s="10" t="s">
        <v>129</v>
      </c>
      <c r="F465" s="57" t="s">
        <v>130</v>
      </c>
      <c r="G465" s="57"/>
      <c r="H465" s="20"/>
      <c r="I465" s="20"/>
      <c r="J465" s="58"/>
      <c r="K465" s="58"/>
      <c r="L465" s="58"/>
    </row>
    <row r="466" spans="1:8" ht="12.75">
      <c r="A466" s="78">
        <v>107</v>
      </c>
      <c r="B466" s="79" t="s">
        <v>587</v>
      </c>
      <c r="C466" s="9" t="s">
        <v>325</v>
      </c>
      <c r="F466" s="82" t="s">
        <v>137</v>
      </c>
      <c r="G466" s="82"/>
      <c r="H466" s="90">
        <v>5</v>
      </c>
    </row>
    <row r="467" spans="1:8" ht="12.75">
      <c r="A467" s="78"/>
      <c r="B467" s="77"/>
      <c r="C467" s="9" t="s">
        <v>326</v>
      </c>
      <c r="F467" s="82"/>
      <c r="G467" s="82"/>
      <c r="H467" s="82"/>
    </row>
    <row r="468" spans="1:8" ht="12.75">
      <c r="A468" s="78"/>
      <c r="B468" s="77"/>
      <c r="C468" s="9" t="s">
        <v>327</v>
      </c>
      <c r="F468" s="82"/>
      <c r="G468" s="82"/>
      <c r="H468" s="82"/>
    </row>
    <row r="469" spans="1:8" ht="12.75">
      <c r="A469" s="78"/>
      <c r="B469" s="77"/>
      <c r="C469" s="9" t="s">
        <v>329</v>
      </c>
      <c r="F469" s="82"/>
      <c r="G469" s="82"/>
      <c r="H469" s="82"/>
    </row>
    <row r="470" spans="1:8" ht="12.75">
      <c r="A470" s="78"/>
      <c r="B470" s="77"/>
      <c r="C470" s="9" t="s">
        <v>330</v>
      </c>
      <c r="F470" s="82"/>
      <c r="G470" s="82"/>
      <c r="H470" s="82"/>
    </row>
    <row r="471" spans="1:8" ht="12.75">
      <c r="A471" s="78"/>
      <c r="B471" s="77"/>
      <c r="C471" s="9" t="s">
        <v>328</v>
      </c>
      <c r="F471" s="82"/>
      <c r="G471" s="82"/>
      <c r="H471" s="82"/>
    </row>
    <row r="472" spans="1:8" ht="25.5">
      <c r="A472" s="78"/>
      <c r="B472" s="77"/>
      <c r="C472" s="9" t="s">
        <v>331</v>
      </c>
      <c r="F472" s="82"/>
      <c r="G472" s="82"/>
      <c r="H472" s="82"/>
    </row>
    <row r="473" spans="2:12" s="10" customFormat="1" ht="38.25">
      <c r="B473" s="10" t="s">
        <v>118</v>
      </c>
      <c r="C473" s="10" t="s">
        <v>337</v>
      </c>
      <c r="D473" s="10" t="s">
        <v>476</v>
      </c>
      <c r="E473" s="10" t="s">
        <v>129</v>
      </c>
      <c r="F473" s="57" t="s">
        <v>130</v>
      </c>
      <c r="G473" s="57"/>
      <c r="H473" s="20"/>
      <c r="I473" s="20"/>
      <c r="J473" s="58"/>
      <c r="K473" s="58"/>
      <c r="L473" s="58"/>
    </row>
    <row r="474" spans="1:8" ht="12.75">
      <c r="A474" s="78">
        <v>108</v>
      </c>
      <c r="B474" s="79" t="s">
        <v>588</v>
      </c>
      <c r="C474" s="9" t="s">
        <v>332</v>
      </c>
      <c r="F474" s="82" t="s">
        <v>138</v>
      </c>
      <c r="G474" s="82"/>
      <c r="H474" s="90">
        <v>6</v>
      </c>
    </row>
    <row r="475" spans="1:8" ht="12.75">
      <c r="A475" s="78"/>
      <c r="B475" s="77"/>
      <c r="C475" s="9" t="s">
        <v>333</v>
      </c>
      <c r="F475" s="82"/>
      <c r="G475" s="82"/>
      <c r="H475" s="82"/>
    </row>
    <row r="476" spans="1:8" ht="12.75">
      <c r="A476" s="78"/>
      <c r="B476" s="77"/>
      <c r="C476" s="9" t="s">
        <v>334</v>
      </c>
      <c r="F476" s="82"/>
      <c r="G476" s="82"/>
      <c r="H476" s="82"/>
    </row>
    <row r="477" spans="1:8" ht="12.75">
      <c r="A477" s="78"/>
      <c r="B477" s="77"/>
      <c r="C477" s="9" t="s">
        <v>335</v>
      </c>
      <c r="F477" s="82"/>
      <c r="G477" s="82"/>
      <c r="H477" s="82"/>
    </row>
    <row r="478" spans="1:8" ht="12.75">
      <c r="A478" s="78"/>
      <c r="B478" s="77"/>
      <c r="C478" s="9" t="s">
        <v>336</v>
      </c>
      <c r="F478" s="82"/>
      <c r="G478" s="82"/>
      <c r="H478" s="82"/>
    </row>
    <row r="479" spans="1:8" ht="25.5">
      <c r="A479" s="78"/>
      <c r="B479" s="77"/>
      <c r="C479" s="9" t="s">
        <v>338</v>
      </c>
      <c r="F479" s="82"/>
      <c r="G479" s="82"/>
      <c r="H479" s="82"/>
    </row>
    <row r="480" spans="2:12" s="15" customFormat="1" ht="114.75">
      <c r="B480" s="15" t="s">
        <v>187</v>
      </c>
      <c r="D480" s="15" t="s">
        <v>479</v>
      </c>
      <c r="E480" s="15" t="s">
        <v>478</v>
      </c>
      <c r="F480" s="55" t="s">
        <v>477</v>
      </c>
      <c r="G480" s="55"/>
      <c r="H480" s="16"/>
      <c r="I480" s="16"/>
      <c r="J480" s="56"/>
      <c r="K480" s="56"/>
      <c r="L480" s="56"/>
    </row>
    <row r="481" spans="2:12" s="10" customFormat="1" ht="12.75">
      <c r="B481" s="10" t="s">
        <v>118</v>
      </c>
      <c r="C481" s="10" t="s">
        <v>133</v>
      </c>
      <c r="D481" s="10" t="s">
        <v>119</v>
      </c>
      <c r="E481" s="10" t="s">
        <v>129</v>
      </c>
      <c r="F481" s="57" t="s">
        <v>130</v>
      </c>
      <c r="G481" s="57"/>
      <c r="H481" s="20"/>
      <c r="I481" s="20"/>
      <c r="J481" s="58"/>
      <c r="K481" s="58"/>
      <c r="L481" s="58"/>
    </row>
    <row r="482" spans="1:8" ht="102">
      <c r="A482" s="14" t="s">
        <v>339</v>
      </c>
      <c r="B482" s="19" t="s">
        <v>340</v>
      </c>
      <c r="C482" s="9" t="s">
        <v>341</v>
      </c>
      <c r="F482" s="41" t="s">
        <v>483</v>
      </c>
      <c r="H482" s="19">
        <v>4</v>
      </c>
    </row>
    <row r="483" spans="1:8" ht="102">
      <c r="A483" s="14" t="s">
        <v>342</v>
      </c>
      <c r="B483" s="19" t="s">
        <v>468</v>
      </c>
      <c r="C483" s="9" t="s">
        <v>469</v>
      </c>
      <c r="F483" s="41" t="s">
        <v>483</v>
      </c>
      <c r="H483" s="19">
        <v>4</v>
      </c>
    </row>
    <row r="484" spans="1:8" ht="102">
      <c r="A484" s="14" t="s">
        <v>343</v>
      </c>
      <c r="B484" s="19" t="s">
        <v>345</v>
      </c>
      <c r="C484" s="9" t="s">
        <v>344</v>
      </c>
      <c r="F484" s="41" t="s">
        <v>483</v>
      </c>
      <c r="H484" s="19">
        <v>4</v>
      </c>
    </row>
    <row r="485" spans="6:12" s="35" customFormat="1" ht="12.75">
      <c r="F485" s="39"/>
      <c r="G485" s="39"/>
      <c r="H485" s="27"/>
      <c r="I485" s="27"/>
      <c r="J485" s="59"/>
      <c r="K485" s="59"/>
      <c r="L485" s="59"/>
    </row>
    <row r="486" spans="1:12" s="37" customFormat="1" ht="12.75">
      <c r="A486" s="36"/>
      <c r="F486" s="41"/>
      <c r="G486" s="41"/>
      <c r="H486" s="19">
        <f>SUM(H1:H484)</f>
        <v>668</v>
      </c>
      <c r="I486" s="19">
        <f>SUM(I1:I484)</f>
        <v>0</v>
      </c>
      <c r="J486" s="54"/>
      <c r="K486" s="54"/>
      <c r="L486" s="64">
        <f>SUM(I486/H486)</f>
        <v>0</v>
      </c>
    </row>
  </sheetData>
  <sheetProtection/>
  <mergeCells count="222">
    <mergeCell ref="F264:F265"/>
    <mergeCell ref="H264:H265"/>
    <mergeCell ref="D3:E7"/>
    <mergeCell ref="A157:A162"/>
    <mergeCell ref="B157:B162"/>
    <mergeCell ref="D2:E2"/>
    <mergeCell ref="C13:D13"/>
    <mergeCell ref="C16:D16"/>
    <mergeCell ref="A39:A50"/>
    <mergeCell ref="B39:B50"/>
    <mergeCell ref="D60:E60"/>
    <mergeCell ref="C123:E123"/>
    <mergeCell ref="C405:E405"/>
    <mergeCell ref="D9:E9"/>
    <mergeCell ref="D10:E10"/>
    <mergeCell ref="D11:E11"/>
    <mergeCell ref="C296:E296"/>
    <mergeCell ref="C297:E297"/>
    <mergeCell ref="C303:E303"/>
    <mergeCell ref="C291:E291"/>
    <mergeCell ref="C292:E292"/>
    <mergeCell ref="C293:E293"/>
    <mergeCell ref="H474:H479"/>
    <mergeCell ref="B466:B472"/>
    <mergeCell ref="A466:A472"/>
    <mergeCell ref="F466:F472"/>
    <mergeCell ref="B474:B479"/>
    <mergeCell ref="A474:A479"/>
    <mergeCell ref="F474:F479"/>
    <mergeCell ref="G474:G479"/>
    <mergeCell ref="H466:H472"/>
    <mergeCell ref="B392:B395"/>
    <mergeCell ref="A392:A395"/>
    <mergeCell ref="A458:A463"/>
    <mergeCell ref="F458:F463"/>
    <mergeCell ref="G458:G463"/>
    <mergeCell ref="H450:H453"/>
    <mergeCell ref="B458:B463"/>
    <mergeCell ref="B450:B453"/>
    <mergeCell ref="F450:F453"/>
    <mergeCell ref="G450:G453"/>
    <mergeCell ref="A357:B357"/>
    <mergeCell ref="B378:B390"/>
    <mergeCell ref="A378:A390"/>
    <mergeCell ref="G466:G472"/>
    <mergeCell ref="B327:B330"/>
    <mergeCell ref="A327:A330"/>
    <mergeCell ref="A355:B355"/>
    <mergeCell ref="A356:C356"/>
    <mergeCell ref="F327:F330"/>
    <mergeCell ref="H458:H463"/>
    <mergeCell ref="C404:E404"/>
    <mergeCell ref="F339:F340"/>
    <mergeCell ref="G339:G340"/>
    <mergeCell ref="A450:A453"/>
    <mergeCell ref="H339:H340"/>
    <mergeCell ref="C341:E341"/>
    <mergeCell ref="C342:E342"/>
    <mergeCell ref="C343:E343"/>
    <mergeCell ref="B339:B340"/>
    <mergeCell ref="A339:A340"/>
    <mergeCell ref="F320:F322"/>
    <mergeCell ref="G320:G322"/>
    <mergeCell ref="G327:G330"/>
    <mergeCell ref="H327:H330"/>
    <mergeCell ref="A332:A333"/>
    <mergeCell ref="B332:B333"/>
    <mergeCell ref="F332:F333"/>
    <mergeCell ref="G332:G333"/>
    <mergeCell ref="H332:H333"/>
    <mergeCell ref="A320:A322"/>
    <mergeCell ref="B320:B322"/>
    <mergeCell ref="H320:H322"/>
    <mergeCell ref="D325:E325"/>
    <mergeCell ref="A202:B202"/>
    <mergeCell ref="F307:F314"/>
    <mergeCell ref="G307:G314"/>
    <mergeCell ref="H307:H314"/>
    <mergeCell ref="A307:A314"/>
    <mergeCell ref="B307:B314"/>
    <mergeCell ref="C295:E295"/>
    <mergeCell ref="A305:B305"/>
    <mergeCell ref="C304:E304"/>
    <mergeCell ref="H251:H255"/>
    <mergeCell ref="G258:G259"/>
    <mergeCell ref="C288:E288"/>
    <mergeCell ref="C289:E289"/>
    <mergeCell ref="C290:E290"/>
    <mergeCell ref="C284:E284"/>
    <mergeCell ref="C285:E285"/>
    <mergeCell ref="C286:E286"/>
    <mergeCell ref="C287:E287"/>
    <mergeCell ref="A246:A247"/>
    <mergeCell ref="A251:A255"/>
    <mergeCell ref="B251:B255"/>
    <mergeCell ref="E251:E255"/>
    <mergeCell ref="B246:B247"/>
    <mergeCell ref="F251:F255"/>
    <mergeCell ref="G251:G255"/>
    <mergeCell ref="H236:H240"/>
    <mergeCell ref="E246:E247"/>
    <mergeCell ref="F246:F247"/>
    <mergeCell ref="G246:G247"/>
    <mergeCell ref="H246:H247"/>
    <mergeCell ref="F230:F232"/>
    <mergeCell ref="G230:G232"/>
    <mergeCell ref="H230:H232"/>
    <mergeCell ref="A230:A232"/>
    <mergeCell ref="B230:B232"/>
    <mergeCell ref="A236:A240"/>
    <mergeCell ref="B236:B240"/>
    <mergeCell ref="E236:E240"/>
    <mergeCell ref="F236:F240"/>
    <mergeCell ref="G236:G240"/>
    <mergeCell ref="D59:E59"/>
    <mergeCell ref="H204:H207"/>
    <mergeCell ref="B222:B226"/>
    <mergeCell ref="A222:A226"/>
    <mergeCell ref="E222:E226"/>
    <mergeCell ref="F222:F226"/>
    <mergeCell ref="G222:G226"/>
    <mergeCell ref="H222:H226"/>
    <mergeCell ref="B204:B207"/>
    <mergeCell ref="A204:A207"/>
    <mergeCell ref="D103:E103"/>
    <mergeCell ref="F144:F147"/>
    <mergeCell ref="F104:F109"/>
    <mergeCell ref="F19:F20"/>
    <mergeCell ref="C14:D14"/>
    <mergeCell ref="C17:D17"/>
    <mergeCell ref="D105:E105"/>
    <mergeCell ref="D106:E106"/>
    <mergeCell ref="D61:E61"/>
    <mergeCell ref="D62:E62"/>
    <mergeCell ref="D67:E67"/>
    <mergeCell ref="D68:E68"/>
    <mergeCell ref="B58:B68"/>
    <mergeCell ref="D58:E58"/>
    <mergeCell ref="F204:F207"/>
    <mergeCell ref="G204:G207"/>
    <mergeCell ref="D63:E63"/>
    <mergeCell ref="D64:E64"/>
    <mergeCell ref="D110:E110"/>
    <mergeCell ref="D111:E111"/>
    <mergeCell ref="B85:B101"/>
    <mergeCell ref="F85:F101"/>
    <mergeCell ref="A85:A101"/>
    <mergeCell ref="A73:A82"/>
    <mergeCell ref="A58:A68"/>
    <mergeCell ref="F58:F68"/>
    <mergeCell ref="B73:B82"/>
    <mergeCell ref="F73:F82"/>
    <mergeCell ref="D65:E65"/>
    <mergeCell ref="D66:E66"/>
    <mergeCell ref="E19:E20"/>
    <mergeCell ref="F39:F50"/>
    <mergeCell ref="C51:E51"/>
    <mergeCell ref="C52:E52"/>
    <mergeCell ref="A19:A20"/>
    <mergeCell ref="B19:B20"/>
    <mergeCell ref="D19:D20"/>
    <mergeCell ref="C19:C20"/>
    <mergeCell ref="E39:E50"/>
    <mergeCell ref="B104:B109"/>
    <mergeCell ref="A104:A109"/>
    <mergeCell ref="A116:C116"/>
    <mergeCell ref="D107:E107"/>
    <mergeCell ref="D108:E108"/>
    <mergeCell ref="D109:E109"/>
    <mergeCell ref="D112:E112"/>
    <mergeCell ref="D104:E104"/>
    <mergeCell ref="G144:G147"/>
    <mergeCell ref="D149:E149"/>
    <mergeCell ref="D150:E150"/>
    <mergeCell ref="B144:B147"/>
    <mergeCell ref="A144:A147"/>
    <mergeCell ref="E144:E147"/>
    <mergeCell ref="B166:B168"/>
    <mergeCell ref="E166:E168"/>
    <mergeCell ref="F166:F168"/>
    <mergeCell ref="G166:G168"/>
    <mergeCell ref="A152:A154"/>
    <mergeCell ref="G152:G154"/>
    <mergeCell ref="B152:B154"/>
    <mergeCell ref="E152:E154"/>
    <mergeCell ref="F152:F154"/>
    <mergeCell ref="A174:A178"/>
    <mergeCell ref="E174:E178"/>
    <mergeCell ref="F186:F190"/>
    <mergeCell ref="G186:G190"/>
    <mergeCell ref="F174:F178"/>
    <mergeCell ref="G174:G178"/>
    <mergeCell ref="F180:F184"/>
    <mergeCell ref="G180:G184"/>
    <mergeCell ref="E397:E401"/>
    <mergeCell ref="F397:F401"/>
    <mergeCell ref="G397:G401"/>
    <mergeCell ref="A8:C8"/>
    <mergeCell ref="A166:A168"/>
    <mergeCell ref="B186:B190"/>
    <mergeCell ref="E186:E190"/>
    <mergeCell ref="B180:B184"/>
    <mergeCell ref="E180:E184"/>
    <mergeCell ref="B174:B178"/>
    <mergeCell ref="G378:G390"/>
    <mergeCell ref="H378:H390"/>
    <mergeCell ref="G392:G395"/>
    <mergeCell ref="H392:H395"/>
    <mergeCell ref="E392:E395"/>
    <mergeCell ref="F392:F395"/>
    <mergeCell ref="E378:E390"/>
    <mergeCell ref="F378:F390"/>
    <mergeCell ref="C54:E54"/>
    <mergeCell ref="H397:H401"/>
    <mergeCell ref="A397:A401"/>
    <mergeCell ref="G409:G414"/>
    <mergeCell ref="H409:H414"/>
    <mergeCell ref="B409:B414"/>
    <mergeCell ref="A409:A414"/>
    <mergeCell ref="E409:E414"/>
    <mergeCell ref="F409:F414"/>
    <mergeCell ref="B397:B401"/>
  </mergeCells>
  <printOptions/>
  <pageMargins left="0.75" right="0.75" top="1" bottom="1" header="0.5" footer="0.5"/>
  <pageSetup fitToHeight="0"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Kingsley</dc:creator>
  <cp:keywords/>
  <dc:description/>
  <cp:lastModifiedBy>Authorised User</cp:lastModifiedBy>
  <cp:lastPrinted>2008-05-31T13:15:11Z</cp:lastPrinted>
  <dcterms:created xsi:type="dcterms:W3CDTF">2008-04-25T09:04:17Z</dcterms:created>
  <dcterms:modified xsi:type="dcterms:W3CDTF">2011-03-23T11:25:47Z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A2195977</vt:lpwstr>
  </property>
  <property fmtid="{D5CDD505-2E9C-101B-9397-08002B2CF9AE}" pid="3" name="Objective-Comment">
    <vt:lpwstr> </vt:lpwstr>
  </property>
  <property fmtid="{D5CDD505-2E9C-101B-9397-08002B2CF9AE}" pid="4" name="Objective-CreationStamp">
    <vt:filetime>2010-06-01T10:53:10Z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2010-06-16T16:40:47Z</vt:filetime>
  </property>
  <property fmtid="{D5CDD505-2E9C-101B-9397-08002B2CF9AE}" pid="8" name="Objective-ModificationStamp">
    <vt:filetime>2010-06-16T16:40:49Z</vt:filetime>
  </property>
  <property fmtid="{D5CDD505-2E9C-101B-9397-08002B2CF9AE}" pid="9" name="Objective-Owner">
    <vt:lpwstr>Nick Kingsley</vt:lpwstr>
  </property>
  <property fmtid="{D5CDD505-2E9C-101B-9397-08002B2CF9AE}" pid="10" name="Objective-Path">
    <vt:lpwstr>File Plan:Archives Sector Development (formerly National Advisory Service):Self-assessment of local authority archives:Self assessment (2010) administration:</vt:lpwstr>
  </property>
  <property fmtid="{D5CDD505-2E9C-101B-9397-08002B2CF9AE}" pid="11" name="Objective-Parent">
    <vt:lpwstr>Self assessment (2010) administration</vt:lpwstr>
  </property>
  <property fmtid="{D5CDD505-2E9C-101B-9397-08002B2CF9AE}" pid="12" name="Objective-State">
    <vt:lpwstr>Published</vt:lpwstr>
  </property>
  <property fmtid="{D5CDD505-2E9C-101B-9397-08002B2CF9AE}" pid="13" name="Objective-Title">
    <vt:lpwstr>Self-assessment questionnaire 2010</vt:lpwstr>
  </property>
  <property fmtid="{D5CDD505-2E9C-101B-9397-08002B2CF9AE}" pid="14" name="Objective-Version">
    <vt:lpwstr>9.0</vt:lpwstr>
  </property>
  <property fmtid="{D5CDD505-2E9C-101B-9397-08002B2CF9AE}" pid="15" name="Objective-VersionComment">
    <vt:lpwstr> </vt:lpwstr>
  </property>
  <property fmtid="{D5CDD505-2E9C-101B-9397-08002B2CF9AE}" pid="16" name="Objective-VersionNumber">
    <vt:i4>9</vt:i4>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Archives Sector Development Department (formerly NAS)</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ies>
</file>